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РПЦ" sheetId="2" r:id="rId2"/>
    <sheet name="ведом" sheetId="3" r:id="rId3"/>
    <sheet name="МП" sheetId="4" r:id="rId4"/>
    <sheet name="Пенсии" sheetId="5" r:id="rId5"/>
  </sheets>
  <definedNames>
    <definedName name="_xlnm.Print_Titles" localSheetId="2">'ведом'!$12:$13</definedName>
    <definedName name="_xlnm.Print_Titles" localSheetId="3">'МП'!$12:$12</definedName>
    <definedName name="_xlnm.Print_Titles" localSheetId="1">'РПЦ'!$12:$13</definedName>
    <definedName name="_xlnm.Print_Titles" localSheetId="0">'функцион'!$12:$12</definedName>
  </definedNames>
  <calcPr fullCalcOnLoad="1"/>
</workbook>
</file>

<file path=xl/sharedStrings.xml><?xml version="1.0" encoding="utf-8"?>
<sst xmlns="http://schemas.openxmlformats.org/spreadsheetml/2006/main" count="957" uniqueCount="177">
  <si>
    <t>РП</t>
  </si>
  <si>
    <t>КЦСР</t>
  </si>
  <si>
    <t>КВР</t>
  </si>
  <si>
    <t>Наименование</t>
  </si>
  <si>
    <t>407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</si>
  <si>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</si>
  <si>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</si>
  <si>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</si>
  <si>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</si>
  <si>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</si>
  <si>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</si>
  <si>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</si>
  <si>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</si>
  <si>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</si>
  <si>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</si>
  <si>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</si>
  <si>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</si>
  <si>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</si>
  <si>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</si>
  <si>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</si>
  <si>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</si>
  <si>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</si>
  <si>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</si>
  <si>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</si>
  <si>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</si>
  <si>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</si>
  <si>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</si>
  <si>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</si>
  <si>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</si>
  <si>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</si>
  <si>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</si>
  <si>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</si>
  <si>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</si>
  <si>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</si>
  <si>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</si>
  <si>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</si>
  <si>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</si>
  <si>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</si>
  <si>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</si>
  <si>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</si>
  <si>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</si>
  <si>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</si>
  <si>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</si>
  <si>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</si>
  <si>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нужд.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</si>
  <si>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</si>
  <si>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</si>
  <si>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</si>
  <si>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</si>
  <si>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 xml:space="preserve">                      "О бюджете Западнодвинского сельского поселения</t>
  </si>
  <si>
    <t>Западнодвинского сельское поселение</t>
  </si>
  <si>
    <t>402</t>
  </si>
  <si>
    <t>Финансовое обеспечение мероприятий по блпгоустройству поселения</t>
  </si>
  <si>
    <t>Финансовое обеспечение мероприятий по содержанию мест гражданских захоронений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</si>
  <si>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</si>
  <si>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</si>
  <si>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</si>
  <si>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</si>
  <si>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</si>
  <si>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</si>
  <si>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</si>
  <si>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</si>
  <si>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</si>
  <si>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</si>
  <si>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</si>
  <si>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</si>
  <si>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календарного плана.</t>
  </si>
  <si>
    <t>Всего</t>
  </si>
  <si>
    <t>Обеспечивающая подпрограмма</t>
  </si>
  <si>
    <t>МП</t>
  </si>
  <si>
    <t>ПП</t>
  </si>
  <si>
    <t>Западнодвинское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</si>
  <si>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</si>
  <si>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</si>
  <si>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</si>
  <si>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Сумма (тыс.руб)</t>
  </si>
  <si>
    <t>вид</t>
  </si>
  <si>
    <t>дата</t>
  </si>
  <si>
    <t>номер</t>
  </si>
  <si>
    <t>ЦСР</t>
  </si>
  <si>
    <t>Решение Совета депутатов</t>
  </si>
  <si>
    <t>Ежемесячная доплатакгосударственной пенсии муниципальным служащим</t>
  </si>
  <si>
    <t>ППП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</si>
  <si>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</si>
  <si>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0111</t>
  </si>
  <si>
    <t>Резервный фонд</t>
  </si>
  <si>
    <t>0310</t>
  </si>
  <si>
    <t>Обеспечение пожарной безопасности</t>
  </si>
  <si>
    <t>Муниципальная программа 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</si>
  <si>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2100000000</t>
  </si>
  <si>
    <t>2190000000</t>
  </si>
  <si>
    <t>219004145С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</si>
  <si>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</si>
  <si>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</si>
  <si>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</si>
  <si>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</si>
  <si>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</si>
  <si>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</si>
  <si>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</si>
  <si>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</si>
  <si>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</si>
  <si>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</si>
  <si>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</si>
  <si>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</si>
  <si>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</si>
  <si>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области".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</si>
  <si>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</si>
  <si>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</si>
  <si>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</si>
  <si>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Фонд оплаты труда государственных (муниципальных) органов и взносы по обязательному социальному страхованию.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</si>
  <si>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</si>
  <si>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</si>
  <si>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211034002Б</t>
  </si>
  <si>
    <t>Обеспечение первичных мер пожарной безопасности в границах населенных пунктах.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</si>
  <si>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</si>
  <si>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</si>
  <si>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Муниципальная программ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</si>
  <si>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211024003О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</si>
  <si>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</si>
  <si>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2200000000</t>
  </si>
  <si>
    <t>Муниципальная пограмма "Развитие жилищно-коммунального хозяйства в поселении Западнодвинского района Тверской области" на 2015 -2018 годы.</t>
  </si>
  <si>
    <t>2220000000</t>
  </si>
  <si>
    <t>222014004Б</t>
  </si>
  <si>
    <t>Финансовое обеспечение работ по содержанию и проведению ремонтных работ сетей водопотребления и водоотведения.</t>
  </si>
  <si>
    <t>22201S005Л</t>
  </si>
  <si>
    <t>Расходы на реализацию программ по поддержке месных инициатив в поселениях района.</t>
  </si>
  <si>
    <t>2230000000</t>
  </si>
  <si>
    <t xml:space="preserve">Подпрограмма 3 "Организация благоустройства территории Западнодвинского сельского  поселения". </t>
  </si>
  <si>
    <t>Подпрограмма 2 "Повышение надежности и эффективности функционирования объектов коммунальногохозяйства".</t>
  </si>
  <si>
    <t>223014001Б</t>
  </si>
  <si>
    <t>223014002Б</t>
  </si>
  <si>
    <t>223014003Б</t>
  </si>
  <si>
    <t>223014004Б</t>
  </si>
  <si>
    <t>223014005Б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</si>
  <si>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</si>
  <si>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</si>
  <si>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211044001Б</t>
  </si>
  <si>
    <t>211000000</t>
  </si>
  <si>
    <t>211024002О</t>
  </si>
  <si>
    <t>Межбюджетные трансферты.</t>
  </si>
  <si>
    <t>Иные межбюджетные трансферты.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</si>
  <si>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</si>
  <si>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211024004О</t>
  </si>
  <si>
    <t>Подпрограмма 3 "Организация благоустройства территории Западнодвинского сельского поселения Западнодвинского района Тверской области".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</si>
  <si>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</si>
  <si>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</si>
  <si>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№10</t>
  </si>
  <si>
    <t>Приложение №11</t>
  </si>
  <si>
    <t xml:space="preserve">                      Западнодвинского района Тверской области на  2017 год</t>
  </si>
  <si>
    <t>Сумма, тыс.руб.</t>
  </si>
  <si>
    <t>2018                          год</t>
  </si>
  <si>
    <t>2019                      год</t>
  </si>
  <si>
    <t>Муниципальная программа "Повышение эффективности муниципального управления в Западнодвинском сельском  поселении  Западнодвинского района Тверской области"  на 2015-2019 годы</t>
  </si>
  <si>
    <t>Муниципальная программ "Развитие жилищно-коммунального хозяйства в Западнодвинском сельском  поселении Западнодвинского района Тверской области" на 2015-2019 годы</t>
  </si>
  <si>
    <t>Муниципальная программа  "Повышение эффективности муниципального управления в Западнодвинском сельском поселении Западнодвинского района Тверской области"  на 2015-2019 годы.</t>
  </si>
  <si>
    <t>2017                          год</t>
  </si>
  <si>
    <t>2018                      год</t>
  </si>
  <si>
    <t>2018                     год</t>
  </si>
  <si>
    <t>Муниципальная программ "Повышение эффективности муниципального управления в Западнодвинском сельском поселении Западнодвинского района Тверской области"  на 2015-2019 годы.</t>
  </si>
  <si>
    <t>Муниципальная пограмма "Развитие жилищно-коммунального хозяйства в поселении Западнодвинского района Тверской области" на 2015-2019 годы.</t>
  </si>
  <si>
    <t>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</si>
  <si>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</si>
  <si>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</si>
  <si>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 xml:space="preserve">                      от    декабря 2016 г. №</t>
  </si>
  <si>
    <t xml:space="preserve">                      и на плановый период 2018 и 2019 годов".</t>
  </si>
  <si>
    <t xml:space="preserve">                      Приложение №8</t>
  </si>
  <si>
    <t>Распределение бюджетных ассигнований бюджета Западнодвинского сельского поселения Западнодвинского района Тверской области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2017 год и на плановый период 2018 и 2019 годов.</t>
  </si>
  <si>
    <t>Распределение бюджетных ассигнований Западнодвинского сельского поселения Западнодвинского района Тверской области по разделам и подразделам   классификации расходов бюджетов на 2017 год и на плановый период 2018 и 2019 годов.</t>
  </si>
  <si>
    <t>Ведомственная структура расходов бюджета Западнодвинского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2017 год и на плановый период 2018 и 2019 годов.</t>
  </si>
  <si>
    <t>Распределение бюджетных ассигнований на реализацию муниципальных программ и непрограммым направлениям деятедьности по главным распорядителям средств Западнодвинского сельского поселения Западнодвинского района Тверской области   на 2017 год и на плановый период 2018 и 2019 годов.</t>
  </si>
  <si>
    <t>Подпрограмма 1 "Создание условий для эффективного функционирования исполнительного органа местного самоуправления - администрации Западнодвинского сельского поселения  Западнодвинского района Тверской области".</t>
  </si>
  <si>
    <t>Общий объем бюджетных ассигнований, направленных на исполнение публичных нормативных обязательств Западнодвинского сельского поселения Западнодвинского района Тверской области на 2017 год и на плановый период 2018 и 2019 годов.</t>
  </si>
  <si>
    <t>13а</t>
  </si>
  <si>
    <t>«Положение об условиях  и порядке назначения и выплаты пенсии за выслугу лет муниципальным служащим Западнодвинского сельского поселенияЗападнодвинского района Тверской области»</t>
  </si>
  <si>
    <t>211061054О</t>
  </si>
  <si>
    <t>800</t>
  </si>
  <si>
    <t>Иные бюджетные ассигнования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</si>
</sst>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140625" style="12" customWidth="1"/>
    <col min="2" max="2" width="9.140625" style="12" customWidth="1"/>
    <col min="3" max="3" width="6.140625" style="12" customWidth="1"/>
    <col min="4" max="4" width="38.00390625" style="12" customWidth="1"/>
    <col min="5" max="6" width="10.7109375" style="12" customWidth="1"/>
    <col min="7" max="7" width="10.7109375" style="0" customWidth="1"/>
  </cols>
  <sheetData>
    <row r="1" spans="1:7" ht="12.75">
      <c r="A1" s="9"/>
      <c r="B1" s="9"/>
      <c r="C1" s="9"/>
      <c r="D1" s="10" t="s">
        <v>144</v>
      </c>
      <c r="E1" s="11"/>
      <c r="F1" s="11"/>
      <c r="G1" s="6"/>
    </row>
    <row r="2" spans="1:7" ht="12.75">
      <c r="A2" s="9"/>
      <c r="B2" s="9"/>
      <c r="C2" s="9"/>
      <c r="D2" s="12" t="s">
        <v>161</v>
      </c>
      <c r="E2" s="11"/>
      <c r="F2" s="11"/>
      <c r="G2" s="6"/>
    </row>
    <row r="3" spans="1:7" ht="12.75">
      <c r="A3" s="9"/>
      <c r="B3" s="9"/>
      <c r="C3" s="9"/>
      <c r="D3" s="12" t="s">
        <v>162</v>
      </c>
      <c r="E3" s="11"/>
      <c r="F3" s="11"/>
      <c r="G3" s="6"/>
    </row>
    <row r="4" spans="1:7" ht="12.75">
      <c r="A4" s="9"/>
      <c r="B4" s="9"/>
      <c r="C4" s="9"/>
      <c r="E4" s="11"/>
      <c r="F4" s="11"/>
      <c r="G4" s="6"/>
    </row>
    <row r="5" spans="1:7" ht="12.75">
      <c r="A5" s="13"/>
      <c r="B5" s="13"/>
      <c r="C5" s="13"/>
      <c r="D5" s="12" t="s">
        <v>49</v>
      </c>
      <c r="E5" s="14"/>
      <c r="F5" s="14"/>
      <c r="G5" s="6"/>
    </row>
    <row r="6" spans="1:7" ht="12.75">
      <c r="A6" s="13"/>
      <c r="B6" s="13"/>
      <c r="C6" s="13"/>
      <c r="D6" s="12" t="s">
        <v>148</v>
      </c>
      <c r="G6" s="6"/>
    </row>
    <row r="7" spans="1:7" ht="12.75">
      <c r="A7" s="13"/>
      <c r="B7" s="13"/>
      <c r="C7" s="13"/>
      <c r="D7" s="15" t="s">
        <v>164</v>
      </c>
      <c r="G7" s="6"/>
    </row>
    <row r="8" spans="1:7" ht="12.75">
      <c r="A8" s="13"/>
      <c r="B8" s="13"/>
      <c r="C8" s="13"/>
      <c r="D8" s="70"/>
      <c r="E8" s="70"/>
      <c r="F8" s="70"/>
      <c r="G8" s="70"/>
    </row>
    <row r="9" spans="1:7" ht="62.25" customHeight="1">
      <c r="A9" s="71" t="s">
        <v>167</v>
      </c>
      <c r="B9" s="71"/>
      <c r="C9" s="71"/>
      <c r="D9" s="71"/>
      <c r="E9" s="71"/>
      <c r="F9" s="50"/>
      <c r="G9" s="6"/>
    </row>
    <row r="10" spans="1:7" ht="14.25">
      <c r="A10" s="71"/>
      <c r="B10" s="71"/>
      <c r="C10" s="71"/>
      <c r="D10" s="71"/>
      <c r="E10" s="14"/>
      <c r="F10" s="14"/>
      <c r="G10" s="6"/>
    </row>
    <row r="11" spans="1:7" ht="12.75">
      <c r="A11" s="72"/>
      <c r="B11" s="72"/>
      <c r="C11" s="72"/>
      <c r="D11" s="72"/>
      <c r="E11" s="14"/>
      <c r="F11" s="14"/>
      <c r="G11" s="6"/>
    </row>
    <row r="12" spans="1:7" ht="28.5" customHeight="1">
      <c r="A12" s="62" t="s">
        <v>0</v>
      </c>
      <c r="B12" s="64" t="s">
        <v>3</v>
      </c>
      <c r="C12" s="65"/>
      <c r="D12" s="66"/>
      <c r="E12" s="73" t="s">
        <v>149</v>
      </c>
      <c r="F12" s="73"/>
      <c r="G12" s="73"/>
    </row>
    <row r="13" spans="1:7" ht="31.5" customHeight="1">
      <c r="A13" s="63"/>
      <c r="B13" s="67"/>
      <c r="C13" s="68"/>
      <c r="D13" s="69"/>
      <c r="E13" s="51" t="s">
        <v>155</v>
      </c>
      <c r="F13" s="51" t="s">
        <v>150</v>
      </c>
      <c r="G13" s="51" t="s">
        <v>151</v>
      </c>
    </row>
    <row r="14" spans="1:7" ht="27" customHeight="1">
      <c r="A14" s="2"/>
      <c r="B14" s="83" t="s">
        <v>67</v>
      </c>
      <c r="C14" s="84"/>
      <c r="D14" s="85"/>
      <c r="E14" s="56">
        <f>E15+E19+E21+E23+E25</f>
        <v>5831.05</v>
      </c>
      <c r="F14" s="56">
        <f>F15+F19+F21+F23+F25</f>
        <v>5770.55</v>
      </c>
      <c r="G14" s="56">
        <f>G15+G19+G21+G23+G25</f>
        <v>5707.85</v>
      </c>
    </row>
    <row r="15" spans="1:7" ht="21" customHeight="1">
      <c r="A15" s="4" t="s">
        <v>5</v>
      </c>
      <c r="B15" s="74" t="s">
        <v>6</v>
      </c>
      <c r="C15" s="75"/>
      <c r="D15" s="76"/>
      <c r="E15" s="56">
        <f>E16+E17+E18</f>
        <v>1658.65</v>
      </c>
      <c r="F15" s="56">
        <f>F16+F17+F18</f>
        <v>1598.15</v>
      </c>
      <c r="G15" s="56">
        <f>G16+G17+G18</f>
        <v>1598.15</v>
      </c>
    </row>
    <row r="16" spans="1:7" ht="45.75" customHeight="1">
      <c r="A16" s="2" t="s">
        <v>9</v>
      </c>
      <c r="B16" s="77" t="s">
        <v>10</v>
      </c>
      <c r="C16" s="78"/>
      <c r="D16" s="79"/>
      <c r="E16" s="16">
        <v>1657.5</v>
      </c>
      <c r="F16" s="16">
        <v>1597</v>
      </c>
      <c r="G16" s="16">
        <v>1597</v>
      </c>
    </row>
    <row r="17" spans="1:7" ht="24" customHeight="1">
      <c r="A17" s="2" t="s">
        <v>84</v>
      </c>
      <c r="B17" s="77" t="s">
        <v>85</v>
      </c>
      <c r="C17" s="78"/>
      <c r="D17" s="79"/>
      <c r="E17" s="16">
        <v>1</v>
      </c>
      <c r="F17" s="16">
        <v>1</v>
      </c>
      <c r="G17" s="16">
        <v>1</v>
      </c>
    </row>
    <row r="18" spans="1:7" ht="24" customHeight="1">
      <c r="A18" s="2" t="s">
        <v>36</v>
      </c>
      <c r="B18" s="77" t="s">
        <v>37</v>
      </c>
      <c r="C18" s="78"/>
      <c r="D18" s="79"/>
      <c r="E18" s="17">
        <v>0.15</v>
      </c>
      <c r="F18" s="17">
        <v>0.15</v>
      </c>
      <c r="G18" s="17">
        <v>0.15</v>
      </c>
    </row>
    <row r="19" spans="1:7" ht="24.75" customHeight="1">
      <c r="A19" s="5" t="s">
        <v>13</v>
      </c>
      <c r="B19" s="74" t="s">
        <v>14</v>
      </c>
      <c r="C19" s="75"/>
      <c r="D19" s="76"/>
      <c r="E19" s="35">
        <f>E20</f>
        <v>75.2</v>
      </c>
      <c r="F19" s="35">
        <f>F20</f>
        <v>75.2</v>
      </c>
      <c r="G19" s="35">
        <f>G20</f>
        <v>75.2</v>
      </c>
    </row>
    <row r="20" spans="1:7" ht="21.75" customHeight="1">
      <c r="A20" s="2" t="s">
        <v>15</v>
      </c>
      <c r="B20" s="77" t="s">
        <v>16</v>
      </c>
      <c r="C20" s="78"/>
      <c r="D20" s="79"/>
      <c r="E20" s="16">
        <v>75.2</v>
      </c>
      <c r="F20" s="16">
        <v>75.2</v>
      </c>
      <c r="G20" s="16">
        <v>75.2</v>
      </c>
    </row>
    <row r="21" spans="1:7" ht="28.5" customHeight="1">
      <c r="A21" s="5" t="s">
        <v>32</v>
      </c>
      <c r="B21" s="74" t="s">
        <v>33</v>
      </c>
      <c r="C21" s="75"/>
      <c r="D21" s="76"/>
      <c r="E21" s="7">
        <v>3178.4</v>
      </c>
      <c r="F21" s="7">
        <v>3178.4</v>
      </c>
      <c r="G21" s="7">
        <v>3178.4</v>
      </c>
    </row>
    <row r="22" spans="1:7" ht="16.5" customHeight="1">
      <c r="A22" s="2" t="s">
        <v>34</v>
      </c>
      <c r="B22" s="77" t="s">
        <v>35</v>
      </c>
      <c r="C22" s="78"/>
      <c r="D22" s="79"/>
      <c r="E22" s="16">
        <v>3178.4</v>
      </c>
      <c r="F22" s="16">
        <v>3178.4</v>
      </c>
      <c r="G22" s="16">
        <v>3178.4</v>
      </c>
    </row>
    <row r="23" spans="1:7" ht="33" customHeight="1">
      <c r="A23" s="5" t="s">
        <v>20</v>
      </c>
      <c r="B23" s="74" t="s">
        <v>21</v>
      </c>
      <c r="C23" s="75"/>
      <c r="D23" s="76"/>
      <c r="E23" s="7">
        <f>E24</f>
        <v>286.3</v>
      </c>
      <c r="F23" s="7">
        <f>F24</f>
        <v>286.3</v>
      </c>
      <c r="G23" s="7">
        <f>G24</f>
        <v>223.6</v>
      </c>
    </row>
    <row r="24" spans="1:7" ht="19.5" customHeight="1">
      <c r="A24" s="2" t="s">
        <v>23</v>
      </c>
      <c r="B24" s="77" t="s">
        <v>24</v>
      </c>
      <c r="C24" s="78"/>
      <c r="D24" s="79"/>
      <c r="E24" s="16">
        <v>286.3</v>
      </c>
      <c r="F24" s="16">
        <v>286.3</v>
      </c>
      <c r="G24" s="16">
        <v>223.6</v>
      </c>
    </row>
    <row r="25" spans="1:7" ht="40.5" customHeight="1">
      <c r="A25" s="5" t="s">
        <v>26</v>
      </c>
      <c r="B25" s="80" t="s">
        <v>27</v>
      </c>
      <c r="C25" s="81"/>
      <c r="D25" s="82"/>
      <c r="E25" s="7">
        <v>632.5</v>
      </c>
      <c r="F25" s="7">
        <v>632.5</v>
      </c>
      <c r="G25" s="7">
        <v>632.5</v>
      </c>
    </row>
    <row r="26" spans="1:7" ht="18" customHeight="1">
      <c r="A26" s="2">
        <v>1403</v>
      </c>
      <c r="B26" s="77" t="s">
        <v>29</v>
      </c>
      <c r="C26" s="78"/>
      <c r="D26" s="79"/>
      <c r="E26" s="16">
        <v>632.5</v>
      </c>
      <c r="F26" s="16">
        <v>632.5</v>
      </c>
      <c r="G26" s="16">
        <v>632.5</v>
      </c>
    </row>
  </sheetData>
  <sheetProtection/>
  <mergeCells count="20">
    <mergeCell ref="B16:D16"/>
    <mergeCell ref="B20:D20"/>
    <mergeCell ref="B17:D17"/>
    <mergeCell ref="B14:D14"/>
    <mergeCell ref="B15:D15"/>
    <mergeCell ref="B21:D21"/>
    <mergeCell ref="B19:D19"/>
    <mergeCell ref="B26:D26"/>
    <mergeCell ref="B18:D18"/>
    <mergeCell ref="B22:D22"/>
    <mergeCell ref="B23:D23"/>
    <mergeCell ref="B24:D24"/>
    <mergeCell ref="B25:D25"/>
    <mergeCell ref="A12:A13"/>
    <mergeCell ref="B12:D13"/>
    <mergeCell ref="D8:G8"/>
    <mergeCell ref="A9:E9"/>
    <mergeCell ref="A10:D10"/>
    <mergeCell ref="A11:D11"/>
    <mergeCell ref="E12:G12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57421875" style="12" customWidth="1"/>
    <col min="2" max="2" width="12.140625" style="18" customWidth="1"/>
    <col min="3" max="3" width="6.140625" style="12" customWidth="1"/>
    <col min="4" max="4" width="42.7109375" style="12" customWidth="1"/>
    <col min="5" max="5" width="11.28125" style="12" customWidth="1"/>
  </cols>
  <sheetData>
    <row r="1" spans="1:6" ht="12.75">
      <c r="A1" s="9"/>
      <c r="C1" s="9"/>
      <c r="D1" s="10" t="s">
        <v>165</v>
      </c>
      <c r="E1" s="11"/>
      <c r="F1" s="6"/>
    </row>
    <row r="2" spans="1:7" ht="12.75">
      <c r="A2" s="9"/>
      <c r="C2" s="9"/>
      <c r="D2" s="12" t="s">
        <v>161</v>
      </c>
      <c r="E2" s="11"/>
      <c r="F2" s="11"/>
      <c r="G2" s="6"/>
    </row>
    <row r="3" spans="1:7" ht="12.75">
      <c r="A3" s="9"/>
      <c r="C3" s="9"/>
      <c r="D3" s="12" t="s">
        <v>162</v>
      </c>
      <c r="E3" s="11"/>
      <c r="F3" s="11"/>
      <c r="G3" s="6"/>
    </row>
    <row r="4" spans="1:7" ht="12.75">
      <c r="A4" s="9"/>
      <c r="C4" s="9"/>
      <c r="E4" s="11"/>
      <c r="F4" s="11"/>
      <c r="G4" s="6"/>
    </row>
    <row r="5" spans="1:7" ht="12.75">
      <c r="A5" s="13"/>
      <c r="B5" s="19"/>
      <c r="C5" s="13"/>
      <c r="D5" s="12" t="s">
        <v>49</v>
      </c>
      <c r="E5" s="14"/>
      <c r="F5" s="14"/>
      <c r="G5" s="6"/>
    </row>
    <row r="6" spans="1:7" ht="12.75">
      <c r="A6" s="13"/>
      <c r="B6" s="19"/>
      <c r="C6" s="13"/>
      <c r="D6" s="12" t="s">
        <v>148</v>
      </c>
      <c r="F6" s="12"/>
      <c r="G6" s="6"/>
    </row>
    <row r="7" spans="1:7" ht="12.75">
      <c r="A7" s="13"/>
      <c r="B7" s="19"/>
      <c r="C7" s="13"/>
      <c r="D7" s="15" t="s">
        <v>164</v>
      </c>
      <c r="F7" s="12"/>
      <c r="G7" s="6"/>
    </row>
    <row r="8" spans="1:6" ht="12.75">
      <c r="A8" s="13"/>
      <c r="B8" s="19"/>
      <c r="C8" s="13"/>
      <c r="D8" s="70"/>
      <c r="E8" s="70"/>
      <c r="F8" s="70"/>
    </row>
    <row r="9" spans="1:7" ht="81" customHeight="1">
      <c r="A9" s="54"/>
      <c r="B9" s="71" t="s">
        <v>166</v>
      </c>
      <c r="C9" s="71"/>
      <c r="D9" s="71"/>
      <c r="E9" s="71"/>
      <c r="F9" s="71"/>
      <c r="G9" s="71"/>
    </row>
    <row r="10" spans="1:6" ht="14.25">
      <c r="A10" s="71"/>
      <c r="B10" s="71"/>
      <c r="C10" s="71"/>
      <c r="D10" s="71"/>
      <c r="E10" s="14"/>
      <c r="F10" s="6"/>
    </row>
    <row r="11" spans="1:6" ht="12.75">
      <c r="A11" s="88"/>
      <c r="B11" s="88"/>
      <c r="C11" s="88"/>
      <c r="D11" s="88"/>
      <c r="E11" s="14"/>
      <c r="F11" s="6"/>
    </row>
    <row r="12" spans="1:7" ht="21.75" customHeight="1">
      <c r="A12" s="86" t="s">
        <v>0</v>
      </c>
      <c r="B12" s="87" t="s">
        <v>1</v>
      </c>
      <c r="C12" s="86" t="s">
        <v>2</v>
      </c>
      <c r="D12" s="86" t="s">
        <v>3</v>
      </c>
      <c r="E12" s="73" t="s">
        <v>149</v>
      </c>
      <c r="F12" s="73"/>
      <c r="G12" s="73"/>
    </row>
    <row r="13" spans="1:7" ht="31.5" customHeight="1">
      <c r="A13" s="86"/>
      <c r="B13" s="87"/>
      <c r="C13" s="86"/>
      <c r="D13" s="86"/>
      <c r="E13" s="51" t="s">
        <v>155</v>
      </c>
      <c r="F13" s="51" t="s">
        <v>156</v>
      </c>
      <c r="G13" s="51" t="s">
        <v>151</v>
      </c>
    </row>
    <row r="14" spans="1:7" ht="28.5" customHeight="1">
      <c r="A14" s="36"/>
      <c r="B14" s="36"/>
      <c r="C14" s="36"/>
      <c r="D14" s="37" t="s">
        <v>67</v>
      </c>
      <c r="E14" s="57">
        <f>E15+E38+E62+E115+E69</f>
        <v>5831.05</v>
      </c>
      <c r="F14" s="57">
        <f>F15+F38+F62+F115+F69</f>
        <v>5770.55</v>
      </c>
      <c r="G14" s="57">
        <f>G15+G38+G62+G115+G69</f>
        <v>5770.85</v>
      </c>
    </row>
    <row r="15" spans="1:7" ht="21" customHeight="1">
      <c r="A15" s="38" t="s">
        <v>5</v>
      </c>
      <c r="B15" s="38"/>
      <c r="C15" s="38"/>
      <c r="D15" s="39" t="s">
        <v>6</v>
      </c>
      <c r="E15" s="57">
        <f>E16+E27+E32</f>
        <v>1658.65</v>
      </c>
      <c r="F15" s="57">
        <f>F16+F27+F32</f>
        <v>1598.15</v>
      </c>
      <c r="G15" s="57">
        <f>G16+G27+G32</f>
        <v>1598.4500000000003</v>
      </c>
    </row>
    <row r="16" spans="1:7" ht="51.75" customHeight="1">
      <c r="A16" s="36" t="s">
        <v>9</v>
      </c>
      <c r="B16" s="36"/>
      <c r="C16" s="36"/>
      <c r="D16" s="40" t="s">
        <v>10</v>
      </c>
      <c r="E16" s="41">
        <v>1657.5</v>
      </c>
      <c r="F16" s="41">
        <f>F20+F23+F25</f>
        <v>1597</v>
      </c>
      <c r="G16" s="41">
        <f>G20+G23+G25</f>
        <v>1597.3000000000002</v>
      </c>
    </row>
    <row r="17" spans="1:7" ht="64.5" customHeight="1">
      <c r="A17" s="36" t="s">
        <v>9</v>
      </c>
      <c r="B17" s="36" t="s">
        <v>89</v>
      </c>
      <c r="C17" s="36"/>
      <c r="D17" s="40" t="s">
        <v>154</v>
      </c>
      <c r="E17" s="41">
        <v>1657.5</v>
      </c>
      <c r="F17" s="41">
        <v>1597</v>
      </c>
      <c r="G17" s="41">
        <v>1597.3</v>
      </c>
    </row>
    <row r="18" spans="1:7" ht="21.75" customHeight="1">
      <c r="A18" s="36" t="s">
        <v>9</v>
      </c>
      <c r="B18" s="36" t="s">
        <v>90</v>
      </c>
      <c r="C18" s="36"/>
      <c r="D18" s="40" t="s">
        <v>92</v>
      </c>
      <c r="E18" s="41">
        <f>E19+E22</f>
        <v>1657.5</v>
      </c>
      <c r="F18" s="41">
        <v>1597</v>
      </c>
      <c r="G18" s="41">
        <v>1597.3</v>
      </c>
    </row>
    <row r="19" spans="1:7" ht="38.25" customHeight="1">
      <c r="A19" s="36" t="s">
        <v>9</v>
      </c>
      <c r="B19" s="36" t="s">
        <v>91</v>
      </c>
      <c r="C19" s="36"/>
      <c r="D19" s="40" t="s">
        <v>93</v>
      </c>
      <c r="E19" s="41">
        <v>591.1</v>
      </c>
      <c r="F19" s="41">
        <v>591.1</v>
      </c>
      <c r="G19" s="41">
        <v>591.1</v>
      </c>
    </row>
    <row r="20" spans="1:7" ht="69" customHeight="1">
      <c r="A20" s="36" t="s">
        <v>9</v>
      </c>
      <c r="B20" s="36" t="s">
        <v>91</v>
      </c>
      <c r="C20" s="36" t="s">
        <v>7</v>
      </c>
      <c r="D20" s="40" t="s">
        <v>94</v>
      </c>
      <c r="E20" s="41">
        <v>591.1</v>
      </c>
      <c r="F20" s="41">
        <v>591.1</v>
      </c>
      <c r="G20" s="41">
        <v>591.1</v>
      </c>
    </row>
    <row r="21" spans="1:7" ht="31.5" customHeight="1">
      <c r="A21" s="36" t="s">
        <v>9</v>
      </c>
      <c r="B21" s="36" t="s">
        <v>91</v>
      </c>
      <c r="C21" s="36" t="s">
        <v>38</v>
      </c>
      <c r="D21" s="40" t="s">
        <v>95</v>
      </c>
      <c r="E21" s="41">
        <v>591.1</v>
      </c>
      <c r="F21" s="41">
        <v>591.1</v>
      </c>
      <c r="G21" s="41">
        <v>591.1</v>
      </c>
    </row>
    <row r="22" spans="1:7" ht="39" customHeight="1">
      <c r="A22" s="36" t="s">
        <v>9</v>
      </c>
      <c r="B22" s="36" t="s">
        <v>96</v>
      </c>
      <c r="C22" s="36"/>
      <c r="D22" s="40" t="s">
        <v>40</v>
      </c>
      <c r="E22" s="41">
        <v>1066.4</v>
      </c>
      <c r="F22" s="41">
        <v>1066.4</v>
      </c>
      <c r="G22" s="41">
        <v>1066.4</v>
      </c>
    </row>
    <row r="23" spans="1:7" ht="68.25" customHeight="1">
      <c r="A23" s="36" t="s">
        <v>9</v>
      </c>
      <c r="B23" s="36" t="s">
        <v>96</v>
      </c>
      <c r="C23" s="36" t="s">
        <v>7</v>
      </c>
      <c r="D23" s="40" t="s">
        <v>8</v>
      </c>
      <c r="E23" s="41">
        <v>859.3</v>
      </c>
      <c r="F23" s="41">
        <v>859.3</v>
      </c>
      <c r="G23" s="41">
        <v>859.3</v>
      </c>
    </row>
    <row r="24" spans="1:7" ht="37.5" customHeight="1">
      <c r="A24" s="36" t="s">
        <v>9</v>
      </c>
      <c r="B24" s="36" t="s">
        <v>96</v>
      </c>
      <c r="C24" s="36" t="s">
        <v>38</v>
      </c>
      <c r="D24" s="40" t="s">
        <v>39</v>
      </c>
      <c r="E24" s="41">
        <v>859.3</v>
      </c>
      <c r="F24" s="41">
        <v>859.3</v>
      </c>
      <c r="G24" s="41">
        <v>859.3</v>
      </c>
    </row>
    <row r="25" spans="1:7" ht="30" customHeight="1">
      <c r="A25" s="36" t="s">
        <v>9</v>
      </c>
      <c r="B25" s="36" t="s">
        <v>96</v>
      </c>
      <c r="C25" s="36" t="s">
        <v>11</v>
      </c>
      <c r="D25" s="40" t="s">
        <v>12</v>
      </c>
      <c r="E25" s="41">
        <f>E22-E23</f>
        <v>207.10000000000014</v>
      </c>
      <c r="F25" s="41">
        <v>146.6</v>
      </c>
      <c r="G25" s="41">
        <v>146.9</v>
      </c>
    </row>
    <row r="26" spans="1:7" ht="45" customHeight="1">
      <c r="A26" s="36" t="s">
        <v>9</v>
      </c>
      <c r="B26" s="36" t="s">
        <v>96</v>
      </c>
      <c r="C26" s="36" t="s">
        <v>41</v>
      </c>
      <c r="D26" s="40" t="s">
        <v>42</v>
      </c>
      <c r="E26" s="41">
        <v>207.1</v>
      </c>
      <c r="F26" s="41">
        <v>146.6</v>
      </c>
      <c r="G26" s="41">
        <v>146.9</v>
      </c>
    </row>
    <row r="27" spans="1:7" ht="21" customHeight="1">
      <c r="A27" s="36" t="s">
        <v>84</v>
      </c>
      <c r="B27" s="36"/>
      <c r="C27" s="36"/>
      <c r="D27" s="40" t="s">
        <v>97</v>
      </c>
      <c r="E27" s="41">
        <v>1</v>
      </c>
      <c r="F27" s="41">
        <v>1</v>
      </c>
      <c r="G27" s="41">
        <v>1</v>
      </c>
    </row>
    <row r="28" spans="1:7" ht="21" customHeight="1">
      <c r="A28" s="36" t="s">
        <v>84</v>
      </c>
      <c r="B28" s="36" t="s">
        <v>98</v>
      </c>
      <c r="C28" s="36"/>
      <c r="D28" s="40" t="s">
        <v>99</v>
      </c>
      <c r="E28" s="41">
        <v>1</v>
      </c>
      <c r="F28" s="41">
        <v>1</v>
      </c>
      <c r="G28" s="41">
        <v>1</v>
      </c>
    </row>
    <row r="29" spans="1:7" ht="21" customHeight="1">
      <c r="A29" s="36" t="s">
        <v>84</v>
      </c>
      <c r="B29" s="36" t="s">
        <v>100</v>
      </c>
      <c r="C29" s="36"/>
      <c r="D29" s="40" t="s">
        <v>101</v>
      </c>
      <c r="E29" s="41">
        <v>1</v>
      </c>
      <c r="F29" s="41">
        <v>1</v>
      </c>
      <c r="G29" s="41">
        <v>1</v>
      </c>
    </row>
    <row r="30" spans="1:7" ht="21" customHeight="1">
      <c r="A30" s="36" t="s">
        <v>84</v>
      </c>
      <c r="B30" s="36" t="s">
        <v>100</v>
      </c>
      <c r="C30" s="36" t="s">
        <v>175</v>
      </c>
      <c r="D30" s="40" t="s">
        <v>176</v>
      </c>
      <c r="E30" s="41">
        <v>1</v>
      </c>
      <c r="F30" s="41">
        <v>1</v>
      </c>
      <c r="G30" s="41">
        <v>1</v>
      </c>
    </row>
    <row r="31" spans="1:7" ht="21" customHeight="1">
      <c r="A31" s="36" t="s">
        <v>84</v>
      </c>
      <c r="B31" s="36" t="s">
        <v>100</v>
      </c>
      <c r="C31" s="36" t="s">
        <v>102</v>
      </c>
      <c r="D31" s="40" t="s">
        <v>103</v>
      </c>
      <c r="E31" s="41">
        <v>1</v>
      </c>
      <c r="F31" s="41">
        <v>1</v>
      </c>
      <c r="G31" s="41">
        <v>1</v>
      </c>
    </row>
    <row r="32" spans="1:7" ht="19.5" customHeight="1">
      <c r="A32" s="36" t="s">
        <v>36</v>
      </c>
      <c r="B32" s="36"/>
      <c r="C32" s="36"/>
      <c r="D32" s="40" t="s">
        <v>37</v>
      </c>
      <c r="E32" s="42">
        <v>0.15</v>
      </c>
      <c r="F32" s="42">
        <v>0.15</v>
      </c>
      <c r="G32" s="42">
        <v>0.15</v>
      </c>
    </row>
    <row r="33" spans="1:7" ht="66.75" customHeight="1">
      <c r="A33" s="36" t="s">
        <v>36</v>
      </c>
      <c r="B33" s="36" t="s">
        <v>89</v>
      </c>
      <c r="C33" s="36"/>
      <c r="D33" s="40" t="s">
        <v>154</v>
      </c>
      <c r="E33" s="42">
        <v>0.15</v>
      </c>
      <c r="F33" s="42">
        <v>0.15</v>
      </c>
      <c r="G33" s="42">
        <v>0.15</v>
      </c>
    </row>
    <row r="34" spans="1:7" ht="65.25" customHeight="1">
      <c r="A34" s="36" t="s">
        <v>36</v>
      </c>
      <c r="B34" s="36" t="s">
        <v>104</v>
      </c>
      <c r="C34" s="36"/>
      <c r="D34" s="40" t="s">
        <v>105</v>
      </c>
      <c r="E34" s="42">
        <v>0.15</v>
      </c>
      <c r="F34" s="42">
        <v>0.15</v>
      </c>
      <c r="G34" s="42">
        <v>0.15</v>
      </c>
    </row>
    <row r="35" spans="1:7" ht="76.5" customHeight="1">
      <c r="A35" s="36" t="s">
        <v>36</v>
      </c>
      <c r="B35" s="36" t="s">
        <v>174</v>
      </c>
      <c r="C35" s="36"/>
      <c r="D35" s="40" t="s">
        <v>106</v>
      </c>
      <c r="E35" s="42">
        <v>0.15</v>
      </c>
      <c r="F35" s="42">
        <v>0.15</v>
      </c>
      <c r="G35" s="42">
        <v>0.15</v>
      </c>
    </row>
    <row r="36" spans="1:7" ht="28.5" customHeight="1">
      <c r="A36" s="36" t="s">
        <v>36</v>
      </c>
      <c r="B36" s="36" t="s">
        <v>174</v>
      </c>
      <c r="C36" s="36" t="s">
        <v>11</v>
      </c>
      <c r="D36" s="40" t="s">
        <v>12</v>
      </c>
      <c r="E36" s="42">
        <v>0.15</v>
      </c>
      <c r="F36" s="42">
        <v>0.15</v>
      </c>
      <c r="G36" s="42">
        <v>0.15</v>
      </c>
    </row>
    <row r="37" spans="1:7" ht="39" customHeight="1">
      <c r="A37" s="36" t="s">
        <v>36</v>
      </c>
      <c r="B37" s="36" t="s">
        <v>174</v>
      </c>
      <c r="C37" s="36" t="s">
        <v>41</v>
      </c>
      <c r="D37" s="40" t="s">
        <v>42</v>
      </c>
      <c r="E37" s="42">
        <v>0.15</v>
      </c>
      <c r="F37" s="42">
        <v>0.15</v>
      </c>
      <c r="G37" s="42">
        <v>0.15</v>
      </c>
    </row>
    <row r="38" spans="1:7" ht="24.75" customHeight="1">
      <c r="A38" s="43" t="s">
        <v>13</v>
      </c>
      <c r="B38" s="36"/>
      <c r="C38" s="36"/>
      <c r="D38" s="39" t="s">
        <v>14</v>
      </c>
      <c r="E38" s="35">
        <f>E39</f>
        <v>75.2</v>
      </c>
      <c r="F38" s="35">
        <f aca="true" t="shared" si="0" ref="F38:G41">F39</f>
        <v>75.2</v>
      </c>
      <c r="G38" s="35">
        <f t="shared" si="0"/>
        <v>75.2</v>
      </c>
    </row>
    <row r="39" spans="1:7" ht="32.25" customHeight="1">
      <c r="A39" s="36" t="s">
        <v>15</v>
      </c>
      <c r="B39" s="36"/>
      <c r="C39" s="36"/>
      <c r="D39" s="40" t="s">
        <v>16</v>
      </c>
      <c r="E39" s="41">
        <f>E40</f>
        <v>75.2</v>
      </c>
      <c r="F39" s="41">
        <f t="shared" si="0"/>
        <v>75.2</v>
      </c>
      <c r="G39" s="41">
        <f t="shared" si="0"/>
        <v>75.2</v>
      </c>
    </row>
    <row r="40" spans="1:7" ht="63.75" customHeight="1">
      <c r="A40" s="36" t="s">
        <v>15</v>
      </c>
      <c r="B40" s="36" t="s">
        <v>89</v>
      </c>
      <c r="C40" s="36"/>
      <c r="D40" s="40" t="s">
        <v>154</v>
      </c>
      <c r="E40" s="41">
        <f>E41</f>
        <v>75.2</v>
      </c>
      <c r="F40" s="41">
        <f t="shared" si="0"/>
        <v>75.2</v>
      </c>
      <c r="G40" s="41">
        <f t="shared" si="0"/>
        <v>75.2</v>
      </c>
    </row>
    <row r="41" spans="1:7" ht="69.75" customHeight="1">
      <c r="A41" s="36" t="s">
        <v>15</v>
      </c>
      <c r="B41" s="36" t="s">
        <v>104</v>
      </c>
      <c r="C41" s="36"/>
      <c r="D41" s="40" t="s">
        <v>105</v>
      </c>
      <c r="E41" s="41">
        <f>E42</f>
        <v>75.2</v>
      </c>
      <c r="F41" s="41">
        <f t="shared" si="0"/>
        <v>75.2</v>
      </c>
      <c r="G41" s="41">
        <f t="shared" si="0"/>
        <v>75.2</v>
      </c>
    </row>
    <row r="42" spans="1:7" ht="68.25" customHeight="1">
      <c r="A42" s="36" t="s">
        <v>15</v>
      </c>
      <c r="B42" s="36" t="s">
        <v>107</v>
      </c>
      <c r="C42" s="36"/>
      <c r="D42" s="40" t="s">
        <v>108</v>
      </c>
      <c r="E42" s="41">
        <f>E43+E45</f>
        <v>75.2</v>
      </c>
      <c r="F42" s="41">
        <f>F43+F45</f>
        <v>75.2</v>
      </c>
      <c r="G42" s="41">
        <f>G43+G45</f>
        <v>75.2</v>
      </c>
    </row>
    <row r="43" spans="1:7" ht="64.5" customHeight="1">
      <c r="A43" s="36" t="s">
        <v>15</v>
      </c>
      <c r="B43" s="36" t="s">
        <v>107</v>
      </c>
      <c r="C43" s="36" t="s">
        <v>7</v>
      </c>
      <c r="D43" s="40" t="s">
        <v>94</v>
      </c>
      <c r="E43" s="41">
        <v>63.2</v>
      </c>
      <c r="F43" s="41">
        <v>63.2</v>
      </c>
      <c r="G43" s="41">
        <v>63.2</v>
      </c>
    </row>
    <row r="44" spans="1:7" ht="39" customHeight="1">
      <c r="A44" s="36" t="s">
        <v>15</v>
      </c>
      <c r="B44" s="36" t="s">
        <v>107</v>
      </c>
      <c r="C44" s="36" t="s">
        <v>38</v>
      </c>
      <c r="D44" s="40" t="s">
        <v>109</v>
      </c>
      <c r="E44" s="41">
        <v>63.2</v>
      </c>
      <c r="F44" s="41">
        <v>63.2</v>
      </c>
      <c r="G44" s="41">
        <v>63.2</v>
      </c>
    </row>
    <row r="45" spans="1:7" ht="27" customHeight="1">
      <c r="A45" s="36" t="s">
        <v>15</v>
      </c>
      <c r="B45" s="36" t="s">
        <v>107</v>
      </c>
      <c r="C45" s="36" t="s">
        <v>11</v>
      </c>
      <c r="D45" s="40" t="s">
        <v>110</v>
      </c>
      <c r="E45" s="41">
        <v>12</v>
      </c>
      <c r="F45" s="41">
        <v>12</v>
      </c>
      <c r="G45" s="41">
        <v>12</v>
      </c>
    </row>
    <row r="46" spans="1:7" ht="40.5" customHeight="1">
      <c r="A46" s="36" t="s">
        <v>15</v>
      </c>
      <c r="B46" s="36" t="s">
        <v>107</v>
      </c>
      <c r="C46" s="36" t="s">
        <v>41</v>
      </c>
      <c r="D46" s="40" t="s">
        <v>111</v>
      </c>
      <c r="E46" s="41">
        <v>12</v>
      </c>
      <c r="F46" s="41">
        <v>12</v>
      </c>
      <c r="G46" s="41">
        <v>12</v>
      </c>
    </row>
    <row r="47" spans="1:7" ht="41.25" customHeight="1" hidden="1">
      <c r="A47" s="43" t="s">
        <v>17</v>
      </c>
      <c r="B47" s="36"/>
      <c r="C47" s="36"/>
      <c r="D47" s="39" t="s">
        <v>18</v>
      </c>
      <c r="E47" s="35"/>
      <c r="F47" s="35"/>
      <c r="G47" s="35"/>
    </row>
    <row r="48" spans="1:7" ht="29.25" customHeight="1" hidden="1">
      <c r="A48" s="36" t="s">
        <v>19</v>
      </c>
      <c r="B48" s="36"/>
      <c r="C48" s="36"/>
      <c r="D48" s="40" t="s">
        <v>114</v>
      </c>
      <c r="E48" s="41"/>
      <c r="F48" s="41"/>
      <c r="G48" s="41"/>
    </row>
    <row r="49" spans="1:7" ht="57.75" customHeight="1" hidden="1">
      <c r="A49" s="36" t="s">
        <v>19</v>
      </c>
      <c r="B49" s="36" t="s">
        <v>89</v>
      </c>
      <c r="C49" s="36"/>
      <c r="D49" s="40" t="s">
        <v>88</v>
      </c>
      <c r="E49" s="41"/>
      <c r="F49" s="41"/>
      <c r="G49" s="41"/>
    </row>
    <row r="50" spans="1:7" ht="52.5" customHeight="1" hidden="1">
      <c r="A50" s="36" t="s">
        <v>19</v>
      </c>
      <c r="B50" s="36" t="s">
        <v>104</v>
      </c>
      <c r="C50" s="36"/>
      <c r="D50" s="40" t="s">
        <v>105</v>
      </c>
      <c r="E50" s="41"/>
      <c r="F50" s="41"/>
      <c r="G50" s="41"/>
    </row>
    <row r="51" spans="1:7" ht="27.75" customHeight="1" hidden="1">
      <c r="A51" s="36" t="s">
        <v>19</v>
      </c>
      <c r="B51" s="36" t="s">
        <v>115</v>
      </c>
      <c r="C51" s="36"/>
      <c r="D51" s="40" t="s">
        <v>114</v>
      </c>
      <c r="E51" s="41"/>
      <c r="F51" s="41"/>
      <c r="G51" s="41"/>
    </row>
    <row r="52" spans="1:7" ht="28.5" customHeight="1" hidden="1">
      <c r="A52" s="36" t="s">
        <v>19</v>
      </c>
      <c r="B52" s="36" t="s">
        <v>115</v>
      </c>
      <c r="C52" s="36" t="s">
        <v>11</v>
      </c>
      <c r="D52" s="40" t="s">
        <v>110</v>
      </c>
      <c r="E52" s="41"/>
      <c r="F52" s="41"/>
      <c r="G52" s="41"/>
    </row>
    <row r="53" spans="1:7" ht="42.75" customHeight="1" hidden="1">
      <c r="A53" s="36" t="s">
        <v>19</v>
      </c>
      <c r="B53" s="36" t="s">
        <v>115</v>
      </c>
      <c r="C53" s="36" t="s">
        <v>41</v>
      </c>
      <c r="D53" s="40" t="s">
        <v>111</v>
      </c>
      <c r="E53" s="41"/>
      <c r="F53" s="41"/>
      <c r="G53" s="41"/>
    </row>
    <row r="54" spans="1:7" ht="29.25" customHeight="1" hidden="1">
      <c r="A54" s="36" t="s">
        <v>19</v>
      </c>
      <c r="B54" s="36" t="s">
        <v>115</v>
      </c>
      <c r="C54" s="36" t="s">
        <v>43</v>
      </c>
      <c r="D54" s="40" t="s">
        <v>44</v>
      </c>
      <c r="E54" s="41"/>
      <c r="F54" s="41"/>
      <c r="G54" s="41"/>
    </row>
    <row r="55" spans="1:7" ht="23.25" customHeight="1" hidden="1">
      <c r="A55" s="36" t="s">
        <v>86</v>
      </c>
      <c r="B55" s="36"/>
      <c r="C55" s="36"/>
      <c r="D55" s="40" t="s">
        <v>87</v>
      </c>
      <c r="E55" s="41"/>
      <c r="F55" s="41"/>
      <c r="G55" s="41"/>
    </row>
    <row r="56" spans="1:7" ht="53.25" customHeight="1" hidden="1">
      <c r="A56" s="36" t="s">
        <v>86</v>
      </c>
      <c r="B56" s="36" t="s">
        <v>89</v>
      </c>
      <c r="C56" s="36"/>
      <c r="D56" s="40" t="s">
        <v>88</v>
      </c>
      <c r="E56" s="41"/>
      <c r="F56" s="41"/>
      <c r="G56" s="41"/>
    </row>
    <row r="57" spans="1:7" ht="51.75" customHeight="1" hidden="1">
      <c r="A57" s="36" t="s">
        <v>86</v>
      </c>
      <c r="B57" s="36" t="s">
        <v>104</v>
      </c>
      <c r="C57" s="36"/>
      <c r="D57" s="40" t="s">
        <v>105</v>
      </c>
      <c r="E57" s="41"/>
      <c r="F57" s="41"/>
      <c r="G57" s="41"/>
    </row>
    <row r="58" spans="1:7" ht="27" customHeight="1" hidden="1">
      <c r="A58" s="36" t="s">
        <v>86</v>
      </c>
      <c r="B58" s="36" t="s">
        <v>112</v>
      </c>
      <c r="C58" s="36"/>
      <c r="D58" s="40" t="s">
        <v>113</v>
      </c>
      <c r="E58" s="41"/>
      <c r="F58" s="41"/>
      <c r="G58" s="41"/>
    </row>
    <row r="59" spans="1:7" ht="32.25" customHeight="1" hidden="1">
      <c r="A59" s="36" t="s">
        <v>86</v>
      </c>
      <c r="B59" s="36" t="s">
        <v>112</v>
      </c>
      <c r="C59" s="36" t="s">
        <v>11</v>
      </c>
      <c r="D59" s="40" t="s">
        <v>110</v>
      </c>
      <c r="E59" s="41"/>
      <c r="F59" s="41"/>
      <c r="G59" s="41"/>
    </row>
    <row r="60" spans="1:7" ht="30.75" customHeight="1" hidden="1">
      <c r="A60" s="36" t="s">
        <v>86</v>
      </c>
      <c r="B60" s="36" t="s">
        <v>112</v>
      </c>
      <c r="C60" s="36" t="s">
        <v>41</v>
      </c>
      <c r="D60" s="40" t="s">
        <v>111</v>
      </c>
      <c r="E60" s="41"/>
      <c r="F60" s="41"/>
      <c r="G60" s="41"/>
    </row>
    <row r="61" spans="1:7" ht="29.25" customHeight="1" hidden="1">
      <c r="A61" s="36" t="s">
        <v>86</v>
      </c>
      <c r="B61" s="36" t="s">
        <v>112</v>
      </c>
      <c r="C61" s="36" t="s">
        <v>43</v>
      </c>
      <c r="D61" s="40" t="s">
        <v>44</v>
      </c>
      <c r="E61" s="41"/>
      <c r="F61" s="41"/>
      <c r="G61" s="41"/>
    </row>
    <row r="62" spans="1:7" ht="28.5" customHeight="1">
      <c r="A62" s="43" t="s">
        <v>32</v>
      </c>
      <c r="B62" s="36"/>
      <c r="C62" s="36"/>
      <c r="D62" s="39" t="s">
        <v>33</v>
      </c>
      <c r="E62" s="35">
        <v>3178.4</v>
      </c>
      <c r="F62" s="35">
        <v>3178.4</v>
      </c>
      <c r="G62" s="35">
        <v>3178.4</v>
      </c>
    </row>
    <row r="63" spans="1:7" ht="16.5" customHeight="1">
      <c r="A63" s="36" t="s">
        <v>34</v>
      </c>
      <c r="B63" s="36"/>
      <c r="C63" s="36"/>
      <c r="D63" s="40" t="s">
        <v>35</v>
      </c>
      <c r="E63" s="41">
        <f>E64</f>
        <v>3178.4</v>
      </c>
      <c r="F63" s="41">
        <f aca="true" t="shared" si="1" ref="F63:G67">F64</f>
        <v>3178.4</v>
      </c>
      <c r="G63" s="41">
        <f t="shared" si="1"/>
        <v>3178.4</v>
      </c>
    </row>
    <row r="64" spans="1:7" ht="64.5" customHeight="1">
      <c r="A64" s="36" t="s">
        <v>34</v>
      </c>
      <c r="B64" s="36" t="s">
        <v>89</v>
      </c>
      <c r="C64" s="36"/>
      <c r="D64" s="40" t="s">
        <v>158</v>
      </c>
      <c r="E64" s="41">
        <f>E65</f>
        <v>3178.4</v>
      </c>
      <c r="F64" s="41">
        <f t="shared" si="1"/>
        <v>3178.4</v>
      </c>
      <c r="G64" s="41">
        <f t="shared" si="1"/>
        <v>3178.4</v>
      </c>
    </row>
    <row r="65" spans="1:7" ht="65.25" customHeight="1">
      <c r="A65" s="36" t="s">
        <v>34</v>
      </c>
      <c r="B65" s="36" t="s">
        <v>104</v>
      </c>
      <c r="C65" s="36"/>
      <c r="D65" s="40" t="s">
        <v>105</v>
      </c>
      <c r="E65" s="41">
        <f>E66</f>
        <v>3178.4</v>
      </c>
      <c r="F65" s="41">
        <f t="shared" si="1"/>
        <v>3178.4</v>
      </c>
      <c r="G65" s="41">
        <f t="shared" si="1"/>
        <v>3178.4</v>
      </c>
    </row>
    <row r="66" spans="1:7" ht="68.25" customHeight="1">
      <c r="A66" s="36" t="s">
        <v>34</v>
      </c>
      <c r="B66" s="36" t="s">
        <v>117</v>
      </c>
      <c r="C66" s="36"/>
      <c r="D66" s="40" t="s">
        <v>118</v>
      </c>
      <c r="E66" s="41">
        <f>E67</f>
        <v>3178.4</v>
      </c>
      <c r="F66" s="41">
        <f t="shared" si="1"/>
        <v>3178.4</v>
      </c>
      <c r="G66" s="41">
        <f t="shared" si="1"/>
        <v>3178.4</v>
      </c>
    </row>
    <row r="67" spans="1:7" ht="18.75" customHeight="1">
      <c r="A67" s="36" t="s">
        <v>34</v>
      </c>
      <c r="B67" s="36" t="s">
        <v>117</v>
      </c>
      <c r="C67" s="36" t="s">
        <v>30</v>
      </c>
      <c r="D67" s="40" t="s">
        <v>31</v>
      </c>
      <c r="E67" s="41">
        <f>E68</f>
        <v>3178.4</v>
      </c>
      <c r="F67" s="41">
        <f t="shared" si="1"/>
        <v>3178.4</v>
      </c>
      <c r="G67" s="41">
        <f t="shared" si="1"/>
        <v>3178.4</v>
      </c>
    </row>
    <row r="68" spans="1:7" ht="18.75" customHeight="1">
      <c r="A68" s="36" t="s">
        <v>34</v>
      </c>
      <c r="B68" s="36" t="s">
        <v>117</v>
      </c>
      <c r="C68" s="36" t="s">
        <v>45</v>
      </c>
      <c r="D68" s="40" t="s">
        <v>46</v>
      </c>
      <c r="E68" s="41">
        <v>3178.4</v>
      </c>
      <c r="F68" s="41">
        <v>3178.4</v>
      </c>
      <c r="G68" s="41">
        <v>3178.4</v>
      </c>
    </row>
    <row r="69" spans="1:7" ht="27.75" customHeight="1">
      <c r="A69" s="43" t="s">
        <v>20</v>
      </c>
      <c r="B69" s="36"/>
      <c r="C69" s="36"/>
      <c r="D69" s="39" t="s">
        <v>21</v>
      </c>
      <c r="E69" s="35">
        <f>E80</f>
        <v>286.3</v>
      </c>
      <c r="F69" s="35">
        <f>F80</f>
        <v>286.3</v>
      </c>
      <c r="G69" s="35">
        <f>G80</f>
        <v>286.3</v>
      </c>
    </row>
    <row r="70" spans="1:7" ht="45.75" customHeight="1" hidden="1">
      <c r="A70" s="36" t="s">
        <v>22</v>
      </c>
      <c r="B70" s="36" t="s">
        <v>119</v>
      </c>
      <c r="C70" s="36"/>
      <c r="D70" s="40" t="s">
        <v>120</v>
      </c>
      <c r="E70" s="41"/>
      <c r="F70" s="41"/>
      <c r="G70" s="41"/>
    </row>
    <row r="71" spans="1:7" ht="29.25" customHeight="1" hidden="1">
      <c r="A71" s="36" t="s">
        <v>22</v>
      </c>
      <c r="B71" s="36" t="s">
        <v>121</v>
      </c>
      <c r="C71" s="36"/>
      <c r="D71" s="40" t="s">
        <v>128</v>
      </c>
      <c r="E71" s="41"/>
      <c r="F71" s="41"/>
      <c r="G71" s="41"/>
    </row>
    <row r="72" spans="1:7" ht="31.5" customHeight="1" hidden="1">
      <c r="A72" s="36" t="s">
        <v>22</v>
      </c>
      <c r="B72" s="36" t="s">
        <v>122</v>
      </c>
      <c r="C72" s="36"/>
      <c r="D72" s="40" t="s">
        <v>123</v>
      </c>
      <c r="E72" s="41"/>
      <c r="F72" s="41"/>
      <c r="G72" s="41"/>
    </row>
    <row r="73" spans="1:7" ht="27.75" customHeight="1" hidden="1">
      <c r="A73" s="36" t="s">
        <v>22</v>
      </c>
      <c r="B73" s="36" t="s">
        <v>122</v>
      </c>
      <c r="C73" s="36" t="s">
        <v>11</v>
      </c>
      <c r="D73" s="40" t="s">
        <v>12</v>
      </c>
      <c r="E73" s="41"/>
      <c r="F73" s="41"/>
      <c r="G73" s="41"/>
    </row>
    <row r="74" spans="1:7" ht="37.5" customHeight="1" hidden="1">
      <c r="A74" s="36" t="s">
        <v>22</v>
      </c>
      <c r="B74" s="36" t="s">
        <v>122</v>
      </c>
      <c r="C74" s="36" t="s">
        <v>41</v>
      </c>
      <c r="D74" s="40" t="s">
        <v>42</v>
      </c>
      <c r="E74" s="41"/>
      <c r="F74" s="41"/>
      <c r="G74" s="41"/>
    </row>
    <row r="75" spans="1:7" ht="33.75" customHeight="1" hidden="1">
      <c r="A75" s="36" t="s">
        <v>22</v>
      </c>
      <c r="B75" s="36" t="s">
        <v>122</v>
      </c>
      <c r="C75" s="36" t="s">
        <v>43</v>
      </c>
      <c r="D75" s="40" t="s">
        <v>44</v>
      </c>
      <c r="E75" s="41"/>
      <c r="F75" s="41"/>
      <c r="G75" s="41"/>
    </row>
    <row r="76" spans="1:7" ht="25.5" customHeight="1" hidden="1">
      <c r="A76" s="36" t="s">
        <v>22</v>
      </c>
      <c r="B76" s="36" t="s">
        <v>124</v>
      </c>
      <c r="C76" s="36"/>
      <c r="D76" s="40" t="s">
        <v>125</v>
      </c>
      <c r="E76" s="41"/>
      <c r="F76" s="41"/>
      <c r="G76" s="41"/>
    </row>
    <row r="77" spans="1:7" ht="37.5" customHeight="1" hidden="1">
      <c r="A77" s="36" t="s">
        <v>22</v>
      </c>
      <c r="B77" s="36" t="s">
        <v>124</v>
      </c>
      <c r="C77" s="36" t="s">
        <v>11</v>
      </c>
      <c r="D77" s="40" t="s">
        <v>12</v>
      </c>
      <c r="E77" s="41"/>
      <c r="F77" s="41"/>
      <c r="G77" s="41"/>
    </row>
    <row r="78" spans="1:7" ht="37.5" customHeight="1" hidden="1">
      <c r="A78" s="36" t="s">
        <v>22</v>
      </c>
      <c r="B78" s="36" t="s">
        <v>124</v>
      </c>
      <c r="C78" s="36" t="s">
        <v>41</v>
      </c>
      <c r="D78" s="40" t="s">
        <v>42</v>
      </c>
      <c r="E78" s="41"/>
      <c r="F78" s="41"/>
      <c r="G78" s="41"/>
    </row>
    <row r="79" spans="1:7" ht="37.5" customHeight="1" hidden="1">
      <c r="A79" s="36" t="s">
        <v>22</v>
      </c>
      <c r="B79" s="36" t="s">
        <v>124</v>
      </c>
      <c r="C79" s="36" t="s">
        <v>43</v>
      </c>
      <c r="D79" s="40" t="s">
        <v>44</v>
      </c>
      <c r="E79" s="41"/>
      <c r="F79" s="41"/>
      <c r="G79" s="41"/>
    </row>
    <row r="80" spans="1:7" ht="19.5" customHeight="1">
      <c r="A80" s="36" t="s">
        <v>23</v>
      </c>
      <c r="B80" s="36"/>
      <c r="C80" s="36"/>
      <c r="D80" s="40" t="s">
        <v>24</v>
      </c>
      <c r="E80" s="41">
        <f aca="true" t="shared" si="2" ref="E80:G81">E81</f>
        <v>286.3</v>
      </c>
      <c r="F80" s="41">
        <f t="shared" si="2"/>
        <v>286.3</v>
      </c>
      <c r="G80" s="41">
        <f t="shared" si="2"/>
        <v>286.3</v>
      </c>
    </row>
    <row r="81" spans="1:7" ht="54" customHeight="1">
      <c r="A81" s="36" t="s">
        <v>23</v>
      </c>
      <c r="B81" s="36" t="s">
        <v>119</v>
      </c>
      <c r="C81" s="36"/>
      <c r="D81" s="40" t="s">
        <v>159</v>
      </c>
      <c r="E81" s="41">
        <f t="shared" si="2"/>
        <v>286.3</v>
      </c>
      <c r="F81" s="41">
        <f t="shared" si="2"/>
        <v>286.3</v>
      </c>
      <c r="G81" s="41">
        <f t="shared" si="2"/>
        <v>286.3</v>
      </c>
    </row>
    <row r="82" spans="1:7" ht="42.75" customHeight="1">
      <c r="A82" s="36" t="s">
        <v>23</v>
      </c>
      <c r="B82" s="36" t="s">
        <v>126</v>
      </c>
      <c r="C82" s="36"/>
      <c r="D82" s="40" t="s">
        <v>127</v>
      </c>
      <c r="E82" s="41">
        <f>E83+E86</f>
        <v>286.3</v>
      </c>
      <c r="F82" s="41">
        <f>F83+F86</f>
        <v>286.3</v>
      </c>
      <c r="G82" s="41">
        <f>G83+G86</f>
        <v>286.3</v>
      </c>
    </row>
    <row r="83" spans="1:7" ht="21" customHeight="1">
      <c r="A83" s="36" t="s">
        <v>23</v>
      </c>
      <c r="B83" s="36" t="s">
        <v>129</v>
      </c>
      <c r="C83" s="36"/>
      <c r="D83" s="40" t="s">
        <v>25</v>
      </c>
      <c r="E83" s="41">
        <v>221.3</v>
      </c>
      <c r="F83" s="41">
        <v>221.3</v>
      </c>
      <c r="G83" s="41">
        <v>221.3</v>
      </c>
    </row>
    <row r="84" spans="1:7" ht="26.25" customHeight="1">
      <c r="A84" s="36" t="s">
        <v>23</v>
      </c>
      <c r="B84" s="36" t="s">
        <v>129</v>
      </c>
      <c r="C84" s="36" t="s">
        <v>11</v>
      </c>
      <c r="D84" s="40" t="s">
        <v>12</v>
      </c>
      <c r="E84" s="41">
        <v>221.3</v>
      </c>
      <c r="F84" s="41">
        <v>221.3</v>
      </c>
      <c r="G84" s="41">
        <v>221.3</v>
      </c>
    </row>
    <row r="85" spans="1:7" ht="39" customHeight="1">
      <c r="A85" s="36" t="s">
        <v>23</v>
      </c>
      <c r="B85" s="36" t="s">
        <v>129</v>
      </c>
      <c r="C85" s="36" t="s">
        <v>41</v>
      </c>
      <c r="D85" s="40" t="s">
        <v>42</v>
      </c>
      <c r="E85" s="41">
        <v>221.3</v>
      </c>
      <c r="F85" s="41">
        <v>221.3</v>
      </c>
      <c r="G85" s="41">
        <v>221.3</v>
      </c>
    </row>
    <row r="86" spans="1:7" ht="24.75" customHeight="1">
      <c r="A86" s="36" t="s">
        <v>23</v>
      </c>
      <c r="B86" s="36" t="s">
        <v>130</v>
      </c>
      <c r="C86" s="36"/>
      <c r="D86" s="40" t="s">
        <v>47</v>
      </c>
      <c r="E86" s="41">
        <v>65</v>
      </c>
      <c r="F86" s="41">
        <v>65</v>
      </c>
      <c r="G86" s="41">
        <v>65</v>
      </c>
    </row>
    <row r="87" spans="1:7" ht="29.25" customHeight="1">
      <c r="A87" s="36" t="s">
        <v>23</v>
      </c>
      <c r="B87" s="36" t="s">
        <v>130</v>
      </c>
      <c r="C87" s="36" t="s">
        <v>11</v>
      </c>
      <c r="D87" s="40" t="s">
        <v>12</v>
      </c>
      <c r="E87" s="41">
        <v>65</v>
      </c>
      <c r="F87" s="41">
        <v>65</v>
      </c>
      <c r="G87" s="41">
        <v>65</v>
      </c>
    </row>
    <row r="88" spans="1:7" ht="36.75" customHeight="1">
      <c r="A88" s="36" t="s">
        <v>23</v>
      </c>
      <c r="B88" s="36" t="s">
        <v>130</v>
      </c>
      <c r="C88" s="36" t="s">
        <v>41</v>
      </c>
      <c r="D88" s="40" t="s">
        <v>42</v>
      </c>
      <c r="E88" s="41">
        <v>65</v>
      </c>
      <c r="F88" s="41">
        <v>65</v>
      </c>
      <c r="G88" s="41">
        <v>65</v>
      </c>
    </row>
    <row r="89" spans="1:7" ht="25.5" customHeight="1" hidden="1">
      <c r="A89" s="36" t="s">
        <v>23</v>
      </c>
      <c r="B89" s="36" t="s">
        <v>131</v>
      </c>
      <c r="C89" s="36"/>
      <c r="D89" s="40" t="s">
        <v>52</v>
      </c>
      <c r="E89" s="41"/>
      <c r="F89" s="41"/>
      <c r="G89" s="41"/>
    </row>
    <row r="90" spans="1:7" ht="27" customHeight="1" hidden="1">
      <c r="A90" s="36" t="s">
        <v>23</v>
      </c>
      <c r="B90" s="36" t="s">
        <v>131</v>
      </c>
      <c r="C90" s="36" t="s">
        <v>11</v>
      </c>
      <c r="D90" s="40" t="s">
        <v>110</v>
      </c>
      <c r="E90" s="41"/>
      <c r="F90" s="41"/>
      <c r="G90" s="41"/>
    </row>
    <row r="91" spans="1:7" ht="28.5" customHeight="1" hidden="1">
      <c r="A91" s="36" t="s">
        <v>23</v>
      </c>
      <c r="B91" s="36" t="s">
        <v>131</v>
      </c>
      <c r="C91" s="36" t="s">
        <v>41</v>
      </c>
      <c r="D91" s="40" t="s">
        <v>42</v>
      </c>
      <c r="E91" s="41"/>
      <c r="F91" s="41"/>
      <c r="G91" s="41"/>
    </row>
    <row r="92" spans="1:7" ht="28.5" customHeight="1" hidden="1">
      <c r="A92" s="36" t="s">
        <v>23</v>
      </c>
      <c r="B92" s="36" t="s">
        <v>131</v>
      </c>
      <c r="C92" s="36" t="s">
        <v>43</v>
      </c>
      <c r="D92" s="40" t="s">
        <v>44</v>
      </c>
      <c r="E92" s="41"/>
      <c r="F92" s="41"/>
      <c r="G92" s="41"/>
    </row>
    <row r="93" spans="1:7" ht="28.5" customHeight="1" hidden="1">
      <c r="A93" s="36" t="s">
        <v>23</v>
      </c>
      <c r="B93" s="36" t="s">
        <v>132</v>
      </c>
      <c r="C93" s="36"/>
      <c r="D93" s="40" t="s">
        <v>53</v>
      </c>
      <c r="E93" s="41"/>
      <c r="F93" s="41"/>
      <c r="G93" s="41"/>
    </row>
    <row r="94" spans="1:7" ht="24" customHeight="1" hidden="1">
      <c r="A94" s="36" t="s">
        <v>23</v>
      </c>
      <c r="B94" s="36" t="s">
        <v>132</v>
      </c>
      <c r="C94" s="36" t="s">
        <v>11</v>
      </c>
      <c r="D94" s="40" t="s">
        <v>12</v>
      </c>
      <c r="E94" s="41"/>
      <c r="F94" s="41"/>
      <c r="G94" s="41"/>
    </row>
    <row r="95" spans="1:7" ht="34.5" customHeight="1" hidden="1">
      <c r="A95" s="36" t="s">
        <v>23</v>
      </c>
      <c r="B95" s="36" t="s">
        <v>132</v>
      </c>
      <c r="C95" s="36" t="s">
        <v>41</v>
      </c>
      <c r="D95" s="40" t="s">
        <v>42</v>
      </c>
      <c r="E95" s="41"/>
      <c r="F95" s="41"/>
      <c r="G95" s="41"/>
    </row>
    <row r="96" spans="1:7" ht="31.5" customHeight="1" hidden="1">
      <c r="A96" s="36" t="s">
        <v>23</v>
      </c>
      <c r="B96" s="36" t="s">
        <v>132</v>
      </c>
      <c r="C96" s="36" t="s">
        <v>43</v>
      </c>
      <c r="D96" s="40" t="s">
        <v>44</v>
      </c>
      <c r="E96" s="41"/>
      <c r="F96" s="41"/>
      <c r="G96" s="41"/>
    </row>
    <row r="97" spans="1:7" ht="28.5" customHeight="1" hidden="1">
      <c r="A97" s="36" t="s">
        <v>23</v>
      </c>
      <c r="B97" s="36" t="s">
        <v>133</v>
      </c>
      <c r="C97" s="36"/>
      <c r="D97" s="40" t="s">
        <v>48</v>
      </c>
      <c r="E97" s="45"/>
      <c r="F97" s="45"/>
      <c r="G97" s="45"/>
    </row>
    <row r="98" spans="1:7" ht="30" customHeight="1" hidden="1">
      <c r="A98" s="36" t="s">
        <v>23</v>
      </c>
      <c r="B98" s="36" t="s">
        <v>133</v>
      </c>
      <c r="C98" s="36" t="s">
        <v>11</v>
      </c>
      <c r="D98" s="40" t="s">
        <v>12</v>
      </c>
      <c r="E98" s="45"/>
      <c r="F98" s="45"/>
      <c r="G98" s="45"/>
    </row>
    <row r="99" spans="1:7" ht="33.75" customHeight="1" hidden="1">
      <c r="A99" s="36" t="s">
        <v>23</v>
      </c>
      <c r="B99" s="36" t="s">
        <v>133</v>
      </c>
      <c r="C99" s="36" t="s">
        <v>41</v>
      </c>
      <c r="D99" s="40" t="s">
        <v>42</v>
      </c>
      <c r="E99" s="45"/>
      <c r="F99" s="45"/>
      <c r="G99" s="45"/>
    </row>
    <row r="100" spans="1:7" ht="30" customHeight="1" hidden="1">
      <c r="A100" s="36" t="s">
        <v>23</v>
      </c>
      <c r="B100" s="36" t="s">
        <v>133</v>
      </c>
      <c r="C100" s="36" t="s">
        <v>43</v>
      </c>
      <c r="D100" s="40" t="s">
        <v>44</v>
      </c>
      <c r="E100" s="45"/>
      <c r="F100" s="45"/>
      <c r="G100" s="45"/>
    </row>
    <row r="101" spans="1:7" ht="28.5" customHeight="1" hidden="1">
      <c r="A101" s="43" t="s">
        <v>61</v>
      </c>
      <c r="B101" s="36"/>
      <c r="C101" s="36"/>
      <c r="D101" s="39" t="s">
        <v>54</v>
      </c>
      <c r="E101" s="35"/>
      <c r="F101" s="35"/>
      <c r="G101" s="35"/>
    </row>
    <row r="102" spans="1:7" ht="20.25" customHeight="1" hidden="1">
      <c r="A102" s="36" t="s">
        <v>55</v>
      </c>
      <c r="B102" s="36"/>
      <c r="C102" s="36"/>
      <c r="D102" s="40" t="s">
        <v>56</v>
      </c>
      <c r="E102" s="45"/>
      <c r="F102" s="45"/>
      <c r="G102" s="45"/>
    </row>
    <row r="103" spans="1:7" ht="51.75" customHeight="1" hidden="1">
      <c r="A103" s="36" t="s">
        <v>55</v>
      </c>
      <c r="B103" s="36" t="s">
        <v>89</v>
      </c>
      <c r="C103" s="36"/>
      <c r="D103" s="40" t="s">
        <v>116</v>
      </c>
      <c r="E103" s="45"/>
      <c r="F103" s="45"/>
      <c r="G103" s="45"/>
    </row>
    <row r="104" spans="1:7" ht="55.5" customHeight="1" hidden="1">
      <c r="A104" s="36" t="s">
        <v>55</v>
      </c>
      <c r="B104" s="36" t="s">
        <v>104</v>
      </c>
      <c r="C104" s="36"/>
      <c r="D104" s="40" t="s">
        <v>105</v>
      </c>
      <c r="E104" s="45"/>
      <c r="F104" s="45"/>
      <c r="G104" s="45"/>
    </row>
    <row r="105" spans="1:7" ht="51" customHeight="1" hidden="1">
      <c r="A105" s="36" t="s">
        <v>55</v>
      </c>
      <c r="B105" s="36" t="s">
        <v>135</v>
      </c>
      <c r="C105" s="36"/>
      <c r="D105" s="40" t="s">
        <v>134</v>
      </c>
      <c r="E105" s="45"/>
      <c r="F105" s="45"/>
      <c r="G105" s="45"/>
    </row>
    <row r="106" spans="1:7" ht="24.75" customHeight="1" hidden="1">
      <c r="A106" s="36" t="s">
        <v>55</v>
      </c>
      <c r="B106" s="36" t="s">
        <v>135</v>
      </c>
      <c r="C106" s="36" t="s">
        <v>57</v>
      </c>
      <c r="D106" s="40" t="s">
        <v>58</v>
      </c>
      <c r="E106" s="45"/>
      <c r="F106" s="45"/>
      <c r="G106" s="45"/>
    </row>
    <row r="107" spans="1:7" ht="24" customHeight="1" hidden="1">
      <c r="A107" s="36" t="s">
        <v>55</v>
      </c>
      <c r="B107" s="36" t="s">
        <v>135</v>
      </c>
      <c r="C107" s="36" t="s">
        <v>59</v>
      </c>
      <c r="D107" s="40" t="s">
        <v>60</v>
      </c>
      <c r="E107" s="45"/>
      <c r="F107" s="45"/>
      <c r="G107" s="45"/>
    </row>
    <row r="108" spans="1:7" ht="30.75" customHeight="1" hidden="1">
      <c r="A108" s="43" t="s">
        <v>62</v>
      </c>
      <c r="B108" s="36"/>
      <c r="C108" s="36"/>
      <c r="D108" s="39" t="s">
        <v>63</v>
      </c>
      <c r="E108" s="35"/>
      <c r="F108" s="35"/>
      <c r="G108" s="35"/>
    </row>
    <row r="109" spans="1:7" ht="21.75" customHeight="1" hidden="1">
      <c r="A109" s="36" t="s">
        <v>64</v>
      </c>
      <c r="B109" s="36"/>
      <c r="C109" s="36"/>
      <c r="D109" s="40" t="s">
        <v>65</v>
      </c>
      <c r="E109" s="45"/>
      <c r="F109" s="45"/>
      <c r="G109" s="45"/>
    </row>
    <row r="110" spans="1:7" ht="55.5" customHeight="1" hidden="1">
      <c r="A110" s="36" t="s">
        <v>64</v>
      </c>
      <c r="B110" s="36" t="s">
        <v>89</v>
      </c>
      <c r="C110" s="36"/>
      <c r="D110" s="40" t="s">
        <v>116</v>
      </c>
      <c r="E110" s="45"/>
      <c r="F110" s="45"/>
      <c r="G110" s="45"/>
    </row>
    <row r="111" spans="1:7" ht="57.75" customHeight="1" hidden="1">
      <c r="A111" s="36" t="s">
        <v>64</v>
      </c>
      <c r="B111" s="36" t="s">
        <v>104</v>
      </c>
      <c r="C111" s="36"/>
      <c r="D111" s="40" t="s">
        <v>105</v>
      </c>
      <c r="E111" s="45"/>
      <c r="F111" s="45"/>
      <c r="G111" s="45"/>
    </row>
    <row r="112" spans="1:7" ht="51.75" customHeight="1" hidden="1">
      <c r="A112" s="36" t="s">
        <v>64</v>
      </c>
      <c r="B112" s="36" t="s">
        <v>136</v>
      </c>
      <c r="C112" s="36"/>
      <c r="D112" s="40" t="s">
        <v>66</v>
      </c>
      <c r="E112" s="45"/>
      <c r="F112" s="45"/>
      <c r="G112" s="45"/>
    </row>
    <row r="113" spans="1:7" ht="28.5" customHeight="1" hidden="1">
      <c r="A113" s="36" t="s">
        <v>64</v>
      </c>
      <c r="B113" s="36" t="s">
        <v>136</v>
      </c>
      <c r="C113" s="36" t="s">
        <v>41</v>
      </c>
      <c r="D113" s="40" t="s">
        <v>42</v>
      </c>
      <c r="E113" s="45"/>
      <c r="F113" s="45"/>
      <c r="G113" s="45"/>
    </row>
    <row r="114" spans="1:7" ht="28.5" customHeight="1" hidden="1">
      <c r="A114" s="36" t="s">
        <v>64</v>
      </c>
      <c r="B114" s="36" t="s">
        <v>136</v>
      </c>
      <c r="C114" s="36" t="s">
        <v>43</v>
      </c>
      <c r="D114" s="40" t="s">
        <v>44</v>
      </c>
      <c r="E114" s="45"/>
      <c r="F114" s="45"/>
      <c r="G114" s="45"/>
    </row>
    <row r="115" spans="1:7" ht="48" customHeight="1">
      <c r="A115" s="43" t="s">
        <v>26</v>
      </c>
      <c r="B115" s="36"/>
      <c r="C115" s="36"/>
      <c r="D115" s="46" t="s">
        <v>27</v>
      </c>
      <c r="E115" s="35">
        <f>E116</f>
        <v>632.5</v>
      </c>
      <c r="F115" s="35">
        <f aca="true" t="shared" si="3" ref="F115:G117">F116</f>
        <v>632.5</v>
      </c>
      <c r="G115" s="35">
        <f t="shared" si="3"/>
        <v>632.5</v>
      </c>
    </row>
    <row r="116" spans="1:7" ht="18.75" customHeight="1">
      <c r="A116" s="36" t="s">
        <v>28</v>
      </c>
      <c r="B116" s="36"/>
      <c r="C116" s="36"/>
      <c r="D116" s="40" t="s">
        <v>29</v>
      </c>
      <c r="E116" s="45">
        <f>E117</f>
        <v>632.5</v>
      </c>
      <c r="F116" s="45">
        <f t="shared" si="3"/>
        <v>632.5</v>
      </c>
      <c r="G116" s="45">
        <f t="shared" si="3"/>
        <v>632.5</v>
      </c>
    </row>
    <row r="117" spans="1:7" ht="63" customHeight="1">
      <c r="A117" s="36" t="s">
        <v>28</v>
      </c>
      <c r="B117" s="36" t="s">
        <v>89</v>
      </c>
      <c r="C117" s="36"/>
      <c r="D117" s="40" t="s">
        <v>158</v>
      </c>
      <c r="E117" s="45">
        <f>E118</f>
        <v>632.5</v>
      </c>
      <c r="F117" s="45">
        <f t="shared" si="3"/>
        <v>632.5</v>
      </c>
      <c r="G117" s="45">
        <f t="shared" si="3"/>
        <v>632.5</v>
      </c>
    </row>
    <row r="118" spans="1:7" ht="65.25" customHeight="1">
      <c r="A118" s="36" t="s">
        <v>28</v>
      </c>
      <c r="B118" s="36" t="s">
        <v>137</v>
      </c>
      <c r="C118" s="36"/>
      <c r="D118" s="40" t="s">
        <v>105</v>
      </c>
      <c r="E118" s="45">
        <f>E119+E122</f>
        <v>632.5</v>
      </c>
      <c r="F118" s="45">
        <f>F119+F122</f>
        <v>632.5</v>
      </c>
      <c r="G118" s="45">
        <f>G119+G122</f>
        <v>632.5</v>
      </c>
    </row>
    <row r="119" spans="1:7" ht="66.75" customHeight="1">
      <c r="A119" s="36" t="s">
        <v>28</v>
      </c>
      <c r="B119" s="36" t="s">
        <v>138</v>
      </c>
      <c r="C119" s="36"/>
      <c r="D119" s="40" t="s">
        <v>83</v>
      </c>
      <c r="E119" s="45">
        <f aca="true" t="shared" si="4" ref="E119:G120">E120</f>
        <v>631.5</v>
      </c>
      <c r="F119" s="45">
        <f t="shared" si="4"/>
        <v>631.5</v>
      </c>
      <c r="G119" s="45">
        <f t="shared" si="4"/>
        <v>631.5</v>
      </c>
    </row>
    <row r="120" spans="1:7" ht="16.5" customHeight="1">
      <c r="A120" s="49" t="s">
        <v>28</v>
      </c>
      <c r="B120" s="36" t="s">
        <v>138</v>
      </c>
      <c r="C120" s="36" t="s">
        <v>30</v>
      </c>
      <c r="D120" s="40" t="s">
        <v>139</v>
      </c>
      <c r="E120" s="45">
        <f t="shared" si="4"/>
        <v>631.5</v>
      </c>
      <c r="F120" s="45">
        <f t="shared" si="4"/>
        <v>631.5</v>
      </c>
      <c r="G120" s="45">
        <f t="shared" si="4"/>
        <v>631.5</v>
      </c>
    </row>
    <row r="121" spans="1:7" ht="16.5" customHeight="1">
      <c r="A121" s="49" t="s">
        <v>28</v>
      </c>
      <c r="B121" s="36" t="s">
        <v>138</v>
      </c>
      <c r="C121" s="36" t="s">
        <v>45</v>
      </c>
      <c r="D121" s="40" t="s">
        <v>140</v>
      </c>
      <c r="E121" s="45">
        <v>631.5</v>
      </c>
      <c r="F121" s="45">
        <v>631.5</v>
      </c>
      <c r="G121" s="45">
        <v>631.5</v>
      </c>
    </row>
    <row r="122" spans="1:7" ht="63" customHeight="1">
      <c r="A122" s="49" t="s">
        <v>28</v>
      </c>
      <c r="B122" s="36" t="s">
        <v>142</v>
      </c>
      <c r="C122" s="36"/>
      <c r="D122" s="40" t="s">
        <v>141</v>
      </c>
      <c r="E122" s="45">
        <f aca="true" t="shared" si="5" ref="E122:G123">E123</f>
        <v>1</v>
      </c>
      <c r="F122" s="45">
        <f t="shared" si="5"/>
        <v>1</v>
      </c>
      <c r="G122" s="45">
        <f t="shared" si="5"/>
        <v>1</v>
      </c>
    </row>
    <row r="123" spans="1:7" ht="16.5" customHeight="1">
      <c r="A123" s="49" t="s">
        <v>28</v>
      </c>
      <c r="B123" s="36" t="s">
        <v>142</v>
      </c>
      <c r="C123" s="36" t="s">
        <v>30</v>
      </c>
      <c r="D123" s="40" t="s">
        <v>31</v>
      </c>
      <c r="E123" s="45">
        <f t="shared" si="5"/>
        <v>1</v>
      </c>
      <c r="F123" s="45">
        <f t="shared" si="5"/>
        <v>1</v>
      </c>
      <c r="G123" s="45">
        <f t="shared" si="5"/>
        <v>1</v>
      </c>
    </row>
    <row r="124" spans="1:7" ht="14.25" customHeight="1">
      <c r="A124" s="49" t="s">
        <v>28</v>
      </c>
      <c r="B124" s="36" t="s">
        <v>142</v>
      </c>
      <c r="C124" s="36" t="s">
        <v>45</v>
      </c>
      <c r="D124" s="40" t="s">
        <v>46</v>
      </c>
      <c r="E124" s="45">
        <v>1</v>
      </c>
      <c r="F124" s="45">
        <v>1</v>
      </c>
      <c r="G124" s="45">
        <v>1</v>
      </c>
    </row>
    <row r="125" ht="12.75">
      <c r="E125" s="21"/>
    </row>
    <row r="126" ht="12.75">
      <c r="E126" s="33"/>
    </row>
  </sheetData>
  <sheetProtection/>
  <mergeCells count="9">
    <mergeCell ref="B9:G9"/>
    <mergeCell ref="D8:F8"/>
    <mergeCell ref="A10:D10"/>
    <mergeCell ref="A11:D11"/>
    <mergeCell ref="E12:G12"/>
    <mergeCell ref="A12:A13"/>
    <mergeCell ref="B12:B13"/>
    <mergeCell ref="C12:C13"/>
    <mergeCell ref="D12:D13"/>
  </mergeCells>
  <printOptions/>
  <pageMargins left="0.35433070866141736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28125" style="12" customWidth="1"/>
    <col min="2" max="2" width="5.57421875" style="12" customWidth="1"/>
    <col min="3" max="3" width="11.421875" style="18" customWidth="1"/>
    <col min="4" max="4" width="4.8515625" style="12" customWidth="1"/>
    <col min="5" max="5" width="40.421875" style="12" customWidth="1"/>
    <col min="6" max="6" width="10.28125" style="12" customWidth="1"/>
    <col min="7" max="8" width="10.28125" style="0" customWidth="1"/>
  </cols>
  <sheetData>
    <row r="1" spans="1:7" ht="12.75">
      <c r="A1" s="9"/>
      <c r="B1" s="9"/>
      <c r="D1" s="9"/>
      <c r="E1" s="10" t="s">
        <v>145</v>
      </c>
      <c r="F1" s="11"/>
      <c r="G1" s="6"/>
    </row>
    <row r="2" spans="1:8" ht="12.75">
      <c r="A2" s="9"/>
      <c r="B2" s="9"/>
      <c r="D2" s="9"/>
      <c r="E2" s="12" t="s">
        <v>161</v>
      </c>
      <c r="F2" s="11"/>
      <c r="G2" s="11"/>
      <c r="H2" s="6"/>
    </row>
    <row r="3" spans="1:8" ht="12.75">
      <c r="A3" s="9"/>
      <c r="B3" s="9"/>
      <c r="D3" s="9"/>
      <c r="E3" s="12" t="s">
        <v>162</v>
      </c>
      <c r="F3" s="11"/>
      <c r="G3" s="11"/>
      <c r="H3" s="6"/>
    </row>
    <row r="4" spans="1:8" ht="12.75">
      <c r="A4" s="9"/>
      <c r="B4" s="9"/>
      <c r="D4" s="9"/>
      <c r="F4" s="11"/>
      <c r="G4" s="11"/>
      <c r="H4" s="6"/>
    </row>
    <row r="5" spans="1:8" ht="12.75">
      <c r="A5" s="13"/>
      <c r="B5" s="13"/>
      <c r="C5" s="19"/>
      <c r="D5" s="13"/>
      <c r="E5" s="12" t="s">
        <v>49</v>
      </c>
      <c r="F5" s="14"/>
      <c r="G5" s="14"/>
      <c r="H5" s="6"/>
    </row>
    <row r="6" spans="1:8" ht="12.75">
      <c r="A6" s="13"/>
      <c r="B6" s="13"/>
      <c r="C6" s="19"/>
      <c r="D6" s="13"/>
      <c r="E6" s="12" t="s">
        <v>148</v>
      </c>
      <c r="G6" s="12"/>
      <c r="H6" s="6"/>
    </row>
    <row r="7" spans="1:8" ht="12.75">
      <c r="A7" s="13"/>
      <c r="B7" s="13"/>
      <c r="C7" s="19"/>
      <c r="D7" s="13"/>
      <c r="E7" s="15" t="s">
        <v>164</v>
      </c>
      <c r="G7" s="12"/>
      <c r="H7" s="6"/>
    </row>
    <row r="8" spans="1:7" ht="12.75">
      <c r="A8" s="13"/>
      <c r="B8" s="13"/>
      <c r="C8" s="19"/>
      <c r="D8" s="13"/>
      <c r="E8" s="70"/>
      <c r="F8" s="70"/>
      <c r="G8" s="70"/>
    </row>
    <row r="9" spans="1:7" ht="87" customHeight="1">
      <c r="A9" s="71" t="s">
        <v>168</v>
      </c>
      <c r="B9" s="71"/>
      <c r="C9" s="71"/>
      <c r="D9" s="71"/>
      <c r="E9" s="71"/>
      <c r="F9" s="71"/>
      <c r="G9" s="71"/>
    </row>
    <row r="10" spans="1:7" ht="14.25">
      <c r="A10" s="71"/>
      <c r="B10" s="71"/>
      <c r="C10" s="71"/>
      <c r="D10" s="71"/>
      <c r="E10" s="71"/>
      <c r="F10" s="14"/>
      <c r="G10" s="6"/>
    </row>
    <row r="11" spans="1:7" ht="12.75">
      <c r="A11" s="88"/>
      <c r="B11" s="88"/>
      <c r="C11" s="88"/>
      <c r="D11" s="88"/>
      <c r="E11" s="88"/>
      <c r="F11" s="14"/>
      <c r="G11" s="6"/>
    </row>
    <row r="12" spans="1:8" ht="21.75" customHeight="1">
      <c r="A12" s="62" t="s">
        <v>82</v>
      </c>
      <c r="B12" s="62" t="s">
        <v>0</v>
      </c>
      <c r="C12" s="89" t="s">
        <v>1</v>
      </c>
      <c r="D12" s="62" t="s">
        <v>2</v>
      </c>
      <c r="E12" s="62" t="s">
        <v>3</v>
      </c>
      <c r="F12" s="73" t="s">
        <v>149</v>
      </c>
      <c r="G12" s="73"/>
      <c r="H12" s="73"/>
    </row>
    <row r="13" spans="1:8" ht="31.5" customHeight="1">
      <c r="A13" s="63"/>
      <c r="B13" s="63"/>
      <c r="C13" s="90"/>
      <c r="D13" s="63"/>
      <c r="E13" s="63"/>
      <c r="F13" s="51" t="s">
        <v>155</v>
      </c>
      <c r="G13" s="51" t="s">
        <v>156</v>
      </c>
      <c r="H13" s="51" t="s">
        <v>151</v>
      </c>
    </row>
    <row r="14" spans="1:8" ht="28.5" customHeight="1">
      <c r="A14" s="1"/>
      <c r="B14" s="36"/>
      <c r="C14" s="36"/>
      <c r="D14" s="36"/>
      <c r="E14" s="37" t="s">
        <v>67</v>
      </c>
      <c r="F14" s="57">
        <f>F15</f>
        <v>5831.05</v>
      </c>
      <c r="G14" s="57">
        <f>G15</f>
        <v>5770.55</v>
      </c>
      <c r="H14" s="57">
        <f>H15</f>
        <v>5770.85</v>
      </c>
    </row>
    <row r="15" spans="1:8" ht="33.75" customHeight="1">
      <c r="A15" s="1" t="s">
        <v>51</v>
      </c>
      <c r="B15" s="36"/>
      <c r="C15" s="36"/>
      <c r="D15" s="36"/>
      <c r="E15" s="37" t="s">
        <v>50</v>
      </c>
      <c r="F15" s="57">
        <f>F16+F39+F63+F70+F116</f>
        <v>5831.05</v>
      </c>
      <c r="G15" s="57">
        <f>G16+G39+G63+G70+G116</f>
        <v>5770.55</v>
      </c>
      <c r="H15" s="57">
        <f>H16+H39+H63+H70+H116</f>
        <v>5770.85</v>
      </c>
    </row>
    <row r="16" spans="1:8" ht="21" customHeight="1">
      <c r="A16" s="4" t="s">
        <v>51</v>
      </c>
      <c r="B16" s="38" t="s">
        <v>5</v>
      </c>
      <c r="C16" s="38"/>
      <c r="D16" s="38"/>
      <c r="E16" s="39" t="s">
        <v>6</v>
      </c>
      <c r="F16" s="57">
        <f>F17+F28+F33</f>
        <v>1658.65</v>
      </c>
      <c r="G16" s="57">
        <f>G17+G28+G33</f>
        <v>1598.15</v>
      </c>
      <c r="H16" s="57">
        <f>H17+H28+H33</f>
        <v>1598.4500000000003</v>
      </c>
    </row>
    <row r="17" spans="1:8" ht="44.25" customHeight="1">
      <c r="A17" s="2" t="s">
        <v>51</v>
      </c>
      <c r="B17" s="36" t="s">
        <v>9</v>
      </c>
      <c r="C17" s="36"/>
      <c r="D17" s="36"/>
      <c r="E17" s="40" t="s">
        <v>10</v>
      </c>
      <c r="F17" s="41">
        <v>1657.5</v>
      </c>
      <c r="G17" s="41">
        <f>G21+G24+G26</f>
        <v>1597</v>
      </c>
      <c r="H17" s="41">
        <f>H21+H24+H26</f>
        <v>1597.3000000000002</v>
      </c>
    </row>
    <row r="18" spans="1:8" ht="65.25" customHeight="1">
      <c r="A18" s="2" t="s">
        <v>51</v>
      </c>
      <c r="B18" s="36" t="s">
        <v>9</v>
      </c>
      <c r="C18" s="36" t="s">
        <v>89</v>
      </c>
      <c r="D18" s="36"/>
      <c r="E18" s="40" t="s">
        <v>154</v>
      </c>
      <c r="F18" s="41">
        <v>1657.5</v>
      </c>
      <c r="G18" s="41">
        <v>1597</v>
      </c>
      <c r="H18" s="41">
        <v>1597.3</v>
      </c>
    </row>
    <row r="19" spans="1:8" ht="21.75" customHeight="1">
      <c r="A19" s="2" t="s">
        <v>51</v>
      </c>
      <c r="B19" s="36" t="s">
        <v>9</v>
      </c>
      <c r="C19" s="36" t="s">
        <v>90</v>
      </c>
      <c r="D19" s="36"/>
      <c r="E19" s="40" t="s">
        <v>92</v>
      </c>
      <c r="F19" s="41">
        <f>F20+F23</f>
        <v>1657.5</v>
      </c>
      <c r="G19" s="41">
        <v>1597</v>
      </c>
      <c r="H19" s="41">
        <v>1597.3</v>
      </c>
    </row>
    <row r="20" spans="1:8" ht="39.75" customHeight="1">
      <c r="A20" s="2" t="s">
        <v>51</v>
      </c>
      <c r="B20" s="36" t="s">
        <v>9</v>
      </c>
      <c r="C20" s="36" t="s">
        <v>91</v>
      </c>
      <c r="D20" s="36"/>
      <c r="E20" s="40" t="s">
        <v>93</v>
      </c>
      <c r="F20" s="41">
        <v>591.1</v>
      </c>
      <c r="G20" s="41">
        <v>591.1</v>
      </c>
      <c r="H20" s="41">
        <v>591.1</v>
      </c>
    </row>
    <row r="21" spans="1:8" ht="66" customHeight="1">
      <c r="A21" s="2" t="s">
        <v>51</v>
      </c>
      <c r="B21" s="36" t="s">
        <v>9</v>
      </c>
      <c r="C21" s="36" t="s">
        <v>91</v>
      </c>
      <c r="D21" s="36" t="s">
        <v>7</v>
      </c>
      <c r="E21" s="40" t="s">
        <v>94</v>
      </c>
      <c r="F21" s="41">
        <v>591.1</v>
      </c>
      <c r="G21" s="41">
        <v>591.1</v>
      </c>
      <c r="H21" s="41">
        <v>591.1</v>
      </c>
    </row>
    <row r="22" spans="1:8" ht="31.5" customHeight="1">
      <c r="A22" s="2" t="s">
        <v>51</v>
      </c>
      <c r="B22" s="36" t="s">
        <v>9</v>
      </c>
      <c r="C22" s="36" t="s">
        <v>91</v>
      </c>
      <c r="D22" s="36" t="s">
        <v>38</v>
      </c>
      <c r="E22" s="40" t="s">
        <v>95</v>
      </c>
      <c r="F22" s="41">
        <v>591.1</v>
      </c>
      <c r="G22" s="41">
        <v>591.1</v>
      </c>
      <c r="H22" s="41">
        <v>591.1</v>
      </c>
    </row>
    <row r="23" spans="1:8" ht="31.5" customHeight="1">
      <c r="A23" s="2" t="s">
        <v>51</v>
      </c>
      <c r="B23" s="36" t="s">
        <v>9</v>
      </c>
      <c r="C23" s="36" t="s">
        <v>96</v>
      </c>
      <c r="D23" s="36"/>
      <c r="E23" s="40" t="s">
        <v>40</v>
      </c>
      <c r="F23" s="41">
        <v>1066.4</v>
      </c>
      <c r="G23" s="41">
        <v>1066.4</v>
      </c>
      <c r="H23" s="41">
        <v>1066.4</v>
      </c>
    </row>
    <row r="24" spans="1:8" ht="66.75" customHeight="1">
      <c r="A24" s="2" t="s">
        <v>51</v>
      </c>
      <c r="B24" s="36" t="s">
        <v>9</v>
      </c>
      <c r="C24" s="36" t="s">
        <v>96</v>
      </c>
      <c r="D24" s="36" t="s">
        <v>7</v>
      </c>
      <c r="E24" s="40" t="s">
        <v>8</v>
      </c>
      <c r="F24" s="41">
        <v>859.3</v>
      </c>
      <c r="G24" s="41">
        <v>859.3</v>
      </c>
      <c r="H24" s="41">
        <v>859.3</v>
      </c>
    </row>
    <row r="25" spans="1:8" ht="38.25" customHeight="1">
      <c r="A25" s="2" t="s">
        <v>51</v>
      </c>
      <c r="B25" s="36" t="s">
        <v>9</v>
      </c>
      <c r="C25" s="36" t="s">
        <v>96</v>
      </c>
      <c r="D25" s="36" t="s">
        <v>38</v>
      </c>
      <c r="E25" s="40" t="s">
        <v>39</v>
      </c>
      <c r="F25" s="41">
        <v>859.3</v>
      </c>
      <c r="G25" s="41">
        <v>859.3</v>
      </c>
      <c r="H25" s="41">
        <v>859.3</v>
      </c>
    </row>
    <row r="26" spans="1:8" ht="29.25" customHeight="1">
      <c r="A26" s="2" t="s">
        <v>51</v>
      </c>
      <c r="B26" s="36" t="s">
        <v>9</v>
      </c>
      <c r="C26" s="36" t="s">
        <v>96</v>
      </c>
      <c r="D26" s="36" t="s">
        <v>11</v>
      </c>
      <c r="E26" s="40" t="s">
        <v>12</v>
      </c>
      <c r="F26" s="41">
        <f>F23-F24</f>
        <v>207.10000000000014</v>
      </c>
      <c r="G26" s="41">
        <v>146.6</v>
      </c>
      <c r="H26" s="41">
        <v>146.9</v>
      </c>
    </row>
    <row r="27" spans="1:8" ht="43.5" customHeight="1">
      <c r="A27" s="2" t="s">
        <v>51</v>
      </c>
      <c r="B27" s="36" t="s">
        <v>9</v>
      </c>
      <c r="C27" s="36" t="s">
        <v>96</v>
      </c>
      <c r="D27" s="36" t="s">
        <v>41</v>
      </c>
      <c r="E27" s="40" t="s">
        <v>42</v>
      </c>
      <c r="F27" s="41">
        <v>207.1</v>
      </c>
      <c r="G27" s="41">
        <v>146.6</v>
      </c>
      <c r="H27" s="41">
        <v>146.9</v>
      </c>
    </row>
    <row r="28" spans="1:8" ht="21" customHeight="1">
      <c r="A28" s="2" t="s">
        <v>51</v>
      </c>
      <c r="B28" s="36" t="s">
        <v>84</v>
      </c>
      <c r="C28" s="36"/>
      <c r="D28" s="36"/>
      <c r="E28" s="40" t="s">
        <v>97</v>
      </c>
      <c r="F28" s="41">
        <v>1</v>
      </c>
      <c r="G28" s="41">
        <v>1</v>
      </c>
      <c r="H28" s="41">
        <v>1</v>
      </c>
    </row>
    <row r="29" spans="1:8" ht="21" customHeight="1">
      <c r="A29" s="2" t="s">
        <v>51</v>
      </c>
      <c r="B29" s="36" t="s">
        <v>84</v>
      </c>
      <c r="C29" s="36" t="s">
        <v>98</v>
      </c>
      <c r="D29" s="36"/>
      <c r="E29" s="40" t="s">
        <v>99</v>
      </c>
      <c r="F29" s="41">
        <v>1</v>
      </c>
      <c r="G29" s="41">
        <v>1</v>
      </c>
      <c r="H29" s="41">
        <v>1</v>
      </c>
    </row>
    <row r="30" spans="1:8" ht="21" customHeight="1">
      <c r="A30" s="2" t="s">
        <v>51</v>
      </c>
      <c r="B30" s="36" t="s">
        <v>84</v>
      </c>
      <c r="C30" s="36" t="s">
        <v>100</v>
      </c>
      <c r="D30" s="36"/>
      <c r="E30" s="40" t="s">
        <v>101</v>
      </c>
      <c r="F30" s="41">
        <v>1</v>
      </c>
      <c r="G30" s="41">
        <v>1</v>
      </c>
      <c r="H30" s="41">
        <v>1</v>
      </c>
    </row>
    <row r="31" spans="1:8" ht="21" customHeight="1">
      <c r="A31" s="2" t="s">
        <v>51</v>
      </c>
      <c r="B31" s="36" t="s">
        <v>84</v>
      </c>
      <c r="C31" s="36" t="s">
        <v>100</v>
      </c>
      <c r="D31" s="36" t="s">
        <v>175</v>
      </c>
      <c r="E31" s="40" t="s">
        <v>176</v>
      </c>
      <c r="F31" s="41">
        <v>1</v>
      </c>
      <c r="G31" s="41">
        <v>1</v>
      </c>
      <c r="H31" s="41">
        <v>1</v>
      </c>
    </row>
    <row r="32" spans="1:8" ht="21" customHeight="1">
      <c r="A32" s="2" t="s">
        <v>51</v>
      </c>
      <c r="B32" s="36" t="s">
        <v>84</v>
      </c>
      <c r="C32" s="36" t="s">
        <v>100</v>
      </c>
      <c r="D32" s="36" t="s">
        <v>102</v>
      </c>
      <c r="E32" s="40" t="s">
        <v>103</v>
      </c>
      <c r="F32" s="41">
        <v>1</v>
      </c>
      <c r="G32" s="41">
        <v>1</v>
      </c>
      <c r="H32" s="41">
        <v>1</v>
      </c>
    </row>
    <row r="33" spans="1:8" ht="19.5" customHeight="1">
      <c r="A33" s="2" t="s">
        <v>51</v>
      </c>
      <c r="B33" s="36" t="s">
        <v>36</v>
      </c>
      <c r="C33" s="36"/>
      <c r="D33" s="36"/>
      <c r="E33" s="40" t="s">
        <v>37</v>
      </c>
      <c r="F33" s="42">
        <v>0.15</v>
      </c>
      <c r="G33" s="42">
        <v>0.15</v>
      </c>
      <c r="H33" s="42">
        <v>0.15</v>
      </c>
    </row>
    <row r="34" spans="1:8" ht="63.75" customHeight="1">
      <c r="A34" s="2" t="s">
        <v>51</v>
      </c>
      <c r="B34" s="36" t="s">
        <v>36</v>
      </c>
      <c r="C34" s="36" t="s">
        <v>89</v>
      </c>
      <c r="D34" s="36"/>
      <c r="E34" s="40" t="s">
        <v>154</v>
      </c>
      <c r="F34" s="42">
        <v>0.15</v>
      </c>
      <c r="G34" s="42">
        <v>0.15</v>
      </c>
      <c r="H34" s="42">
        <v>0.15</v>
      </c>
    </row>
    <row r="35" spans="1:8" ht="80.25" customHeight="1">
      <c r="A35" s="2" t="s">
        <v>51</v>
      </c>
      <c r="B35" s="36" t="s">
        <v>36</v>
      </c>
      <c r="C35" s="36" t="s">
        <v>104</v>
      </c>
      <c r="D35" s="36"/>
      <c r="E35" s="40" t="s">
        <v>105</v>
      </c>
      <c r="F35" s="42">
        <v>0.15</v>
      </c>
      <c r="G35" s="42">
        <v>0.15</v>
      </c>
      <c r="H35" s="42">
        <v>0.15</v>
      </c>
    </row>
    <row r="36" spans="1:8" ht="75.75" customHeight="1">
      <c r="A36" s="2" t="s">
        <v>51</v>
      </c>
      <c r="B36" s="36" t="s">
        <v>36</v>
      </c>
      <c r="C36" s="36" t="s">
        <v>174</v>
      </c>
      <c r="D36" s="36"/>
      <c r="E36" s="40" t="s">
        <v>106</v>
      </c>
      <c r="F36" s="42">
        <v>0.15</v>
      </c>
      <c r="G36" s="42">
        <v>0.15</v>
      </c>
      <c r="H36" s="42">
        <v>0.15</v>
      </c>
    </row>
    <row r="37" spans="1:8" ht="28.5" customHeight="1">
      <c r="A37" s="2" t="s">
        <v>51</v>
      </c>
      <c r="B37" s="36" t="s">
        <v>36</v>
      </c>
      <c r="C37" s="36" t="s">
        <v>174</v>
      </c>
      <c r="D37" s="36" t="s">
        <v>11</v>
      </c>
      <c r="E37" s="40" t="s">
        <v>12</v>
      </c>
      <c r="F37" s="42">
        <v>0.15</v>
      </c>
      <c r="G37" s="42">
        <v>0.15</v>
      </c>
      <c r="H37" s="42">
        <v>0.15</v>
      </c>
    </row>
    <row r="38" spans="1:8" ht="38.25" customHeight="1">
      <c r="A38" s="2" t="s">
        <v>51</v>
      </c>
      <c r="B38" s="36" t="s">
        <v>36</v>
      </c>
      <c r="C38" s="36" t="s">
        <v>174</v>
      </c>
      <c r="D38" s="36" t="s">
        <v>41</v>
      </c>
      <c r="E38" s="40" t="s">
        <v>42</v>
      </c>
      <c r="F38" s="42">
        <v>0.15</v>
      </c>
      <c r="G38" s="42">
        <v>0.15</v>
      </c>
      <c r="H38" s="42">
        <v>0.15</v>
      </c>
    </row>
    <row r="39" spans="1:8" ht="24.75" customHeight="1">
      <c r="A39" s="5" t="s">
        <v>51</v>
      </c>
      <c r="B39" s="43" t="s">
        <v>13</v>
      </c>
      <c r="C39" s="36"/>
      <c r="D39" s="36"/>
      <c r="E39" s="39" t="s">
        <v>14</v>
      </c>
      <c r="F39" s="35">
        <f>F40</f>
        <v>75.2</v>
      </c>
      <c r="G39" s="35">
        <f aca="true" t="shared" si="0" ref="G39:H42">G40</f>
        <v>75.2</v>
      </c>
      <c r="H39" s="35">
        <f t="shared" si="0"/>
        <v>75.2</v>
      </c>
    </row>
    <row r="40" spans="1:8" ht="24.75" customHeight="1">
      <c r="A40" s="2" t="s">
        <v>51</v>
      </c>
      <c r="B40" s="36" t="s">
        <v>15</v>
      </c>
      <c r="C40" s="36"/>
      <c r="D40" s="36"/>
      <c r="E40" s="40" t="s">
        <v>16</v>
      </c>
      <c r="F40" s="41">
        <f>F41</f>
        <v>75.2</v>
      </c>
      <c r="G40" s="41">
        <f t="shared" si="0"/>
        <v>75.2</v>
      </c>
      <c r="H40" s="41">
        <f t="shared" si="0"/>
        <v>75.2</v>
      </c>
    </row>
    <row r="41" spans="1:8" ht="69" customHeight="1">
      <c r="A41" s="2" t="s">
        <v>51</v>
      </c>
      <c r="B41" s="36" t="s">
        <v>15</v>
      </c>
      <c r="C41" s="36" t="s">
        <v>89</v>
      </c>
      <c r="D41" s="36"/>
      <c r="E41" s="40" t="s">
        <v>154</v>
      </c>
      <c r="F41" s="41">
        <f>F42</f>
        <v>75.2</v>
      </c>
      <c r="G41" s="41">
        <f t="shared" si="0"/>
        <v>75.2</v>
      </c>
      <c r="H41" s="41">
        <f t="shared" si="0"/>
        <v>75.2</v>
      </c>
    </row>
    <row r="42" spans="1:8" ht="75" customHeight="1">
      <c r="A42" s="2" t="s">
        <v>51</v>
      </c>
      <c r="B42" s="36" t="s">
        <v>15</v>
      </c>
      <c r="C42" s="36" t="s">
        <v>104</v>
      </c>
      <c r="D42" s="36"/>
      <c r="E42" s="40" t="s">
        <v>105</v>
      </c>
      <c r="F42" s="41">
        <f>F43</f>
        <v>75.2</v>
      </c>
      <c r="G42" s="41">
        <f t="shared" si="0"/>
        <v>75.2</v>
      </c>
      <c r="H42" s="41">
        <f t="shared" si="0"/>
        <v>75.2</v>
      </c>
    </row>
    <row r="43" spans="1:8" ht="79.5" customHeight="1">
      <c r="A43" s="2" t="s">
        <v>51</v>
      </c>
      <c r="B43" s="36" t="s">
        <v>15</v>
      </c>
      <c r="C43" s="36" t="s">
        <v>107</v>
      </c>
      <c r="D43" s="36"/>
      <c r="E43" s="40" t="s">
        <v>108</v>
      </c>
      <c r="F43" s="41">
        <f>F44+F46</f>
        <v>75.2</v>
      </c>
      <c r="G43" s="41">
        <f>G44+G46</f>
        <v>75.2</v>
      </c>
      <c r="H43" s="41">
        <f>H44+H46</f>
        <v>75.2</v>
      </c>
    </row>
    <row r="44" spans="1:8" ht="65.25" customHeight="1">
      <c r="A44" s="2" t="s">
        <v>51</v>
      </c>
      <c r="B44" s="36" t="s">
        <v>15</v>
      </c>
      <c r="C44" s="36" t="s">
        <v>107</v>
      </c>
      <c r="D44" s="36" t="s">
        <v>7</v>
      </c>
      <c r="E44" s="40" t="s">
        <v>94</v>
      </c>
      <c r="F44" s="41">
        <v>63.2</v>
      </c>
      <c r="G44" s="41">
        <v>63.2</v>
      </c>
      <c r="H44" s="41">
        <v>63.2</v>
      </c>
    </row>
    <row r="45" spans="1:8" ht="42" customHeight="1">
      <c r="A45" s="2" t="s">
        <v>51</v>
      </c>
      <c r="B45" s="36" t="s">
        <v>15</v>
      </c>
      <c r="C45" s="36" t="s">
        <v>107</v>
      </c>
      <c r="D45" s="36" t="s">
        <v>38</v>
      </c>
      <c r="E45" s="40" t="s">
        <v>109</v>
      </c>
      <c r="F45" s="41">
        <v>63.2</v>
      </c>
      <c r="G45" s="41">
        <v>63.2</v>
      </c>
      <c r="H45" s="41">
        <v>63.2</v>
      </c>
    </row>
    <row r="46" spans="1:8" ht="27" customHeight="1">
      <c r="A46" s="2" t="s">
        <v>51</v>
      </c>
      <c r="B46" s="36" t="s">
        <v>15</v>
      </c>
      <c r="C46" s="36" t="s">
        <v>107</v>
      </c>
      <c r="D46" s="36" t="s">
        <v>11</v>
      </c>
      <c r="E46" s="40" t="s">
        <v>110</v>
      </c>
      <c r="F46" s="41">
        <v>12</v>
      </c>
      <c r="G46" s="41">
        <v>12</v>
      </c>
      <c r="H46" s="41">
        <v>12</v>
      </c>
    </row>
    <row r="47" spans="1:8" ht="40.5" customHeight="1">
      <c r="A47" s="2" t="s">
        <v>51</v>
      </c>
      <c r="B47" s="36" t="s">
        <v>15</v>
      </c>
      <c r="C47" s="36" t="s">
        <v>107</v>
      </c>
      <c r="D47" s="36" t="s">
        <v>41</v>
      </c>
      <c r="E47" s="40" t="s">
        <v>111</v>
      </c>
      <c r="F47" s="41">
        <v>12</v>
      </c>
      <c r="G47" s="41">
        <v>12</v>
      </c>
      <c r="H47" s="41">
        <v>12</v>
      </c>
    </row>
    <row r="48" spans="1:8" ht="41.25" customHeight="1" hidden="1">
      <c r="A48" s="5" t="s">
        <v>51</v>
      </c>
      <c r="B48" s="43" t="s">
        <v>17</v>
      </c>
      <c r="C48" s="36"/>
      <c r="D48" s="36"/>
      <c r="E48" s="39" t="s">
        <v>18</v>
      </c>
      <c r="F48" s="35"/>
      <c r="G48" s="35"/>
      <c r="H48" s="35"/>
    </row>
    <row r="49" spans="1:8" ht="29.25" customHeight="1" hidden="1">
      <c r="A49" s="2" t="s">
        <v>51</v>
      </c>
      <c r="B49" s="36" t="s">
        <v>19</v>
      </c>
      <c r="C49" s="36"/>
      <c r="D49" s="36"/>
      <c r="E49" s="40" t="s">
        <v>114</v>
      </c>
      <c r="F49" s="41"/>
      <c r="G49" s="41"/>
      <c r="H49" s="41"/>
    </row>
    <row r="50" spans="1:8" ht="57.75" customHeight="1" hidden="1">
      <c r="A50" s="2" t="s">
        <v>51</v>
      </c>
      <c r="B50" s="36" t="s">
        <v>19</v>
      </c>
      <c r="C50" s="36" t="s">
        <v>89</v>
      </c>
      <c r="D50" s="36"/>
      <c r="E50" s="40" t="s">
        <v>88</v>
      </c>
      <c r="F50" s="41"/>
      <c r="G50" s="41"/>
      <c r="H50" s="41"/>
    </row>
    <row r="51" spans="1:8" ht="52.5" customHeight="1" hidden="1">
      <c r="A51" s="2" t="s">
        <v>51</v>
      </c>
      <c r="B51" s="36" t="s">
        <v>19</v>
      </c>
      <c r="C51" s="36" t="s">
        <v>104</v>
      </c>
      <c r="D51" s="36"/>
      <c r="E51" s="40" t="s">
        <v>105</v>
      </c>
      <c r="F51" s="41"/>
      <c r="G51" s="41"/>
      <c r="H51" s="41"/>
    </row>
    <row r="52" spans="1:8" ht="27.75" customHeight="1" hidden="1">
      <c r="A52" s="2" t="s">
        <v>51</v>
      </c>
      <c r="B52" s="36" t="s">
        <v>19</v>
      </c>
      <c r="C52" s="36" t="s">
        <v>115</v>
      </c>
      <c r="D52" s="36"/>
      <c r="E52" s="40" t="s">
        <v>114</v>
      </c>
      <c r="F52" s="41"/>
      <c r="G52" s="41"/>
      <c r="H52" s="41"/>
    </row>
    <row r="53" spans="1:8" ht="28.5" customHeight="1" hidden="1">
      <c r="A53" s="2" t="s">
        <v>51</v>
      </c>
      <c r="B53" s="36" t="s">
        <v>19</v>
      </c>
      <c r="C53" s="36" t="s">
        <v>115</v>
      </c>
      <c r="D53" s="36" t="s">
        <v>11</v>
      </c>
      <c r="E53" s="40" t="s">
        <v>110</v>
      </c>
      <c r="F53" s="41"/>
      <c r="G53" s="41"/>
      <c r="H53" s="41"/>
    </row>
    <row r="54" spans="1:8" ht="42.75" customHeight="1" hidden="1">
      <c r="A54" s="2" t="s">
        <v>51</v>
      </c>
      <c r="B54" s="36" t="s">
        <v>19</v>
      </c>
      <c r="C54" s="36" t="s">
        <v>115</v>
      </c>
      <c r="D54" s="36" t="s">
        <v>41</v>
      </c>
      <c r="E54" s="40" t="s">
        <v>111</v>
      </c>
      <c r="F54" s="41"/>
      <c r="G54" s="41"/>
      <c r="H54" s="41"/>
    </row>
    <row r="55" spans="1:8" ht="29.25" customHeight="1" hidden="1">
      <c r="A55" s="2" t="s">
        <v>51</v>
      </c>
      <c r="B55" s="36" t="s">
        <v>19</v>
      </c>
      <c r="C55" s="36" t="s">
        <v>115</v>
      </c>
      <c r="D55" s="36" t="s">
        <v>43</v>
      </c>
      <c r="E55" s="40" t="s">
        <v>44</v>
      </c>
      <c r="F55" s="41"/>
      <c r="G55" s="41"/>
      <c r="H55" s="41"/>
    </row>
    <row r="56" spans="1:8" ht="23.25" customHeight="1" hidden="1">
      <c r="A56" s="2" t="s">
        <v>51</v>
      </c>
      <c r="B56" s="36" t="s">
        <v>86</v>
      </c>
      <c r="C56" s="36"/>
      <c r="D56" s="36"/>
      <c r="E56" s="40" t="s">
        <v>87</v>
      </c>
      <c r="F56" s="41"/>
      <c r="G56" s="41"/>
      <c r="H56" s="41"/>
    </row>
    <row r="57" spans="1:8" ht="53.25" customHeight="1" hidden="1">
      <c r="A57" s="2" t="s">
        <v>51</v>
      </c>
      <c r="B57" s="36" t="s">
        <v>86</v>
      </c>
      <c r="C57" s="36" t="s">
        <v>89</v>
      </c>
      <c r="D57" s="36"/>
      <c r="E57" s="40" t="s">
        <v>88</v>
      </c>
      <c r="F57" s="41"/>
      <c r="G57" s="41"/>
      <c r="H57" s="41"/>
    </row>
    <row r="58" spans="1:8" ht="51.75" customHeight="1" hidden="1">
      <c r="A58" s="2" t="s">
        <v>51</v>
      </c>
      <c r="B58" s="36" t="s">
        <v>86</v>
      </c>
      <c r="C58" s="36" t="s">
        <v>104</v>
      </c>
      <c r="D58" s="36"/>
      <c r="E58" s="40" t="s">
        <v>105</v>
      </c>
      <c r="F58" s="41"/>
      <c r="G58" s="41"/>
      <c r="H58" s="41"/>
    </row>
    <row r="59" spans="1:8" ht="27" customHeight="1" hidden="1">
      <c r="A59" s="2" t="s">
        <v>51</v>
      </c>
      <c r="B59" s="36" t="s">
        <v>86</v>
      </c>
      <c r="C59" s="36" t="s">
        <v>112</v>
      </c>
      <c r="D59" s="36"/>
      <c r="E59" s="40" t="s">
        <v>113</v>
      </c>
      <c r="F59" s="41"/>
      <c r="G59" s="41"/>
      <c r="H59" s="41"/>
    </row>
    <row r="60" spans="1:8" ht="32.25" customHeight="1" hidden="1">
      <c r="A60" s="2" t="s">
        <v>51</v>
      </c>
      <c r="B60" s="36" t="s">
        <v>86</v>
      </c>
      <c r="C60" s="36" t="s">
        <v>112</v>
      </c>
      <c r="D60" s="36" t="s">
        <v>11</v>
      </c>
      <c r="E60" s="40" t="s">
        <v>110</v>
      </c>
      <c r="F60" s="41"/>
      <c r="G60" s="41"/>
      <c r="H60" s="41"/>
    </row>
    <row r="61" spans="1:8" ht="30.75" customHeight="1" hidden="1">
      <c r="A61" s="2" t="s">
        <v>51</v>
      </c>
      <c r="B61" s="36" t="s">
        <v>86</v>
      </c>
      <c r="C61" s="36" t="s">
        <v>112</v>
      </c>
      <c r="D61" s="36" t="s">
        <v>41</v>
      </c>
      <c r="E61" s="40" t="s">
        <v>111</v>
      </c>
      <c r="F61" s="41"/>
      <c r="G61" s="41"/>
      <c r="H61" s="41"/>
    </row>
    <row r="62" spans="1:8" ht="29.25" customHeight="1" hidden="1">
      <c r="A62" s="2" t="s">
        <v>51</v>
      </c>
      <c r="B62" s="36" t="s">
        <v>86</v>
      </c>
      <c r="C62" s="36" t="s">
        <v>112</v>
      </c>
      <c r="D62" s="36" t="s">
        <v>43</v>
      </c>
      <c r="E62" s="40" t="s">
        <v>44</v>
      </c>
      <c r="F62" s="41"/>
      <c r="G62" s="41"/>
      <c r="H62" s="41"/>
    </row>
    <row r="63" spans="1:8" ht="28.5" customHeight="1">
      <c r="A63" s="5" t="s">
        <v>51</v>
      </c>
      <c r="B63" s="43" t="s">
        <v>32</v>
      </c>
      <c r="C63" s="36"/>
      <c r="D63" s="36"/>
      <c r="E63" s="39" t="s">
        <v>33</v>
      </c>
      <c r="F63" s="35">
        <v>3178.4</v>
      </c>
      <c r="G63" s="35">
        <v>3178.4</v>
      </c>
      <c r="H63" s="35">
        <v>3178.4</v>
      </c>
    </row>
    <row r="64" spans="1:8" ht="16.5" customHeight="1">
      <c r="A64" s="2" t="s">
        <v>51</v>
      </c>
      <c r="B64" s="36" t="s">
        <v>34</v>
      </c>
      <c r="C64" s="36"/>
      <c r="D64" s="36"/>
      <c r="E64" s="40" t="s">
        <v>35</v>
      </c>
      <c r="F64" s="41">
        <f>F65</f>
        <v>3178.4</v>
      </c>
      <c r="G64" s="41">
        <f aca="true" t="shared" si="1" ref="G64:H68">G65</f>
        <v>3178.4</v>
      </c>
      <c r="H64" s="41">
        <f t="shared" si="1"/>
        <v>3178.4</v>
      </c>
    </row>
    <row r="65" spans="1:8" ht="63.75" customHeight="1">
      <c r="A65" s="2" t="s">
        <v>51</v>
      </c>
      <c r="B65" s="36" t="s">
        <v>34</v>
      </c>
      <c r="C65" s="36" t="s">
        <v>89</v>
      </c>
      <c r="D65" s="36"/>
      <c r="E65" s="40" t="s">
        <v>158</v>
      </c>
      <c r="F65" s="41">
        <f>F66</f>
        <v>3178.4</v>
      </c>
      <c r="G65" s="41">
        <f t="shared" si="1"/>
        <v>3178.4</v>
      </c>
      <c r="H65" s="41">
        <f t="shared" si="1"/>
        <v>3178.4</v>
      </c>
    </row>
    <row r="66" spans="1:8" ht="77.25" customHeight="1">
      <c r="A66" s="2" t="s">
        <v>51</v>
      </c>
      <c r="B66" s="36" t="s">
        <v>34</v>
      </c>
      <c r="C66" s="36" t="s">
        <v>104</v>
      </c>
      <c r="D66" s="36"/>
      <c r="E66" s="40" t="s">
        <v>105</v>
      </c>
      <c r="F66" s="41">
        <f>F67</f>
        <v>3178.4</v>
      </c>
      <c r="G66" s="41">
        <f t="shared" si="1"/>
        <v>3178.4</v>
      </c>
      <c r="H66" s="41">
        <f t="shared" si="1"/>
        <v>3178.4</v>
      </c>
    </row>
    <row r="67" spans="1:8" ht="63" customHeight="1">
      <c r="A67" s="2" t="s">
        <v>51</v>
      </c>
      <c r="B67" s="36" t="s">
        <v>34</v>
      </c>
      <c r="C67" s="36" t="s">
        <v>117</v>
      </c>
      <c r="D67" s="36"/>
      <c r="E67" s="44" t="s">
        <v>118</v>
      </c>
      <c r="F67" s="41">
        <f>F68</f>
        <v>3178.4</v>
      </c>
      <c r="G67" s="41">
        <f t="shared" si="1"/>
        <v>3178.4</v>
      </c>
      <c r="H67" s="41">
        <f t="shared" si="1"/>
        <v>3178.4</v>
      </c>
    </row>
    <row r="68" spans="1:8" ht="18.75" customHeight="1">
      <c r="A68" s="2" t="s">
        <v>51</v>
      </c>
      <c r="B68" s="36" t="s">
        <v>34</v>
      </c>
      <c r="C68" s="36" t="s">
        <v>117</v>
      </c>
      <c r="D68" s="36" t="s">
        <v>30</v>
      </c>
      <c r="E68" s="44" t="s">
        <v>31</v>
      </c>
      <c r="F68" s="41">
        <f>F69</f>
        <v>3178.4</v>
      </c>
      <c r="G68" s="41">
        <f t="shared" si="1"/>
        <v>3178.4</v>
      </c>
      <c r="H68" s="41">
        <f t="shared" si="1"/>
        <v>3178.4</v>
      </c>
    </row>
    <row r="69" spans="1:8" ht="18.75" customHeight="1">
      <c r="A69" s="2" t="s">
        <v>51</v>
      </c>
      <c r="B69" s="36" t="s">
        <v>34</v>
      </c>
      <c r="C69" s="36" t="s">
        <v>117</v>
      </c>
      <c r="D69" s="36" t="s">
        <v>45</v>
      </c>
      <c r="E69" s="44" t="s">
        <v>46</v>
      </c>
      <c r="F69" s="41">
        <v>3178.4</v>
      </c>
      <c r="G69" s="41">
        <v>3178.4</v>
      </c>
      <c r="H69" s="41">
        <v>3178.4</v>
      </c>
    </row>
    <row r="70" spans="1:8" ht="27.75" customHeight="1">
      <c r="A70" s="5" t="s">
        <v>51</v>
      </c>
      <c r="B70" s="43" t="s">
        <v>20</v>
      </c>
      <c r="C70" s="36"/>
      <c r="D70" s="36"/>
      <c r="E70" s="39" t="s">
        <v>21</v>
      </c>
      <c r="F70" s="35">
        <f>F81</f>
        <v>286.3</v>
      </c>
      <c r="G70" s="35">
        <f>G81</f>
        <v>286.3</v>
      </c>
      <c r="H70" s="35">
        <f>H81</f>
        <v>286.3</v>
      </c>
    </row>
    <row r="71" spans="1:8" ht="45.75" customHeight="1" hidden="1">
      <c r="A71" s="2" t="s">
        <v>51</v>
      </c>
      <c r="B71" s="36" t="s">
        <v>22</v>
      </c>
      <c r="C71" s="36" t="s">
        <v>119</v>
      </c>
      <c r="D71" s="36"/>
      <c r="E71" s="40" t="s">
        <v>120</v>
      </c>
      <c r="F71" s="41"/>
      <c r="G71" s="41"/>
      <c r="H71" s="41"/>
    </row>
    <row r="72" spans="1:8" ht="29.25" customHeight="1" hidden="1">
      <c r="A72" s="2" t="s">
        <v>51</v>
      </c>
      <c r="B72" s="36" t="s">
        <v>22</v>
      </c>
      <c r="C72" s="36" t="s">
        <v>121</v>
      </c>
      <c r="D72" s="36"/>
      <c r="E72" s="40" t="s">
        <v>128</v>
      </c>
      <c r="F72" s="41"/>
      <c r="G72" s="41"/>
      <c r="H72" s="41"/>
    </row>
    <row r="73" spans="1:8" ht="31.5" customHeight="1" hidden="1">
      <c r="A73" s="2" t="s">
        <v>51</v>
      </c>
      <c r="B73" s="36" t="s">
        <v>22</v>
      </c>
      <c r="C73" s="36" t="s">
        <v>122</v>
      </c>
      <c r="D73" s="36"/>
      <c r="E73" s="40" t="s">
        <v>123</v>
      </c>
      <c r="F73" s="41"/>
      <c r="G73" s="41"/>
      <c r="H73" s="41"/>
    </row>
    <row r="74" spans="1:8" ht="27.75" customHeight="1" hidden="1">
      <c r="A74" s="2" t="s">
        <v>51</v>
      </c>
      <c r="B74" s="36" t="s">
        <v>22</v>
      </c>
      <c r="C74" s="36" t="s">
        <v>122</v>
      </c>
      <c r="D74" s="36" t="s">
        <v>11</v>
      </c>
      <c r="E74" s="40" t="s">
        <v>12</v>
      </c>
      <c r="F74" s="41"/>
      <c r="G74" s="41"/>
      <c r="H74" s="41"/>
    </row>
    <row r="75" spans="1:8" ht="37.5" customHeight="1" hidden="1">
      <c r="A75" s="2" t="s">
        <v>51</v>
      </c>
      <c r="B75" s="36" t="s">
        <v>22</v>
      </c>
      <c r="C75" s="36" t="s">
        <v>122</v>
      </c>
      <c r="D75" s="36" t="s">
        <v>41</v>
      </c>
      <c r="E75" s="40" t="s">
        <v>42</v>
      </c>
      <c r="F75" s="41"/>
      <c r="G75" s="41"/>
      <c r="H75" s="41"/>
    </row>
    <row r="76" spans="1:8" ht="33.75" customHeight="1" hidden="1">
      <c r="A76" s="2" t="s">
        <v>51</v>
      </c>
      <c r="B76" s="36" t="s">
        <v>22</v>
      </c>
      <c r="C76" s="36" t="s">
        <v>122</v>
      </c>
      <c r="D76" s="36" t="s">
        <v>43</v>
      </c>
      <c r="E76" s="40" t="s">
        <v>44</v>
      </c>
      <c r="F76" s="41"/>
      <c r="G76" s="41"/>
      <c r="H76" s="41"/>
    </row>
    <row r="77" spans="1:8" ht="25.5" customHeight="1" hidden="1">
      <c r="A77" s="2" t="s">
        <v>51</v>
      </c>
      <c r="B77" s="36" t="s">
        <v>22</v>
      </c>
      <c r="C77" s="36" t="s">
        <v>124</v>
      </c>
      <c r="D77" s="36"/>
      <c r="E77" s="40" t="s">
        <v>125</v>
      </c>
      <c r="F77" s="41"/>
      <c r="G77" s="41"/>
      <c r="H77" s="41"/>
    </row>
    <row r="78" spans="1:8" ht="37.5" customHeight="1" hidden="1">
      <c r="A78" s="2" t="s">
        <v>51</v>
      </c>
      <c r="B78" s="36" t="s">
        <v>22</v>
      </c>
      <c r="C78" s="36" t="s">
        <v>124</v>
      </c>
      <c r="D78" s="36" t="s">
        <v>11</v>
      </c>
      <c r="E78" s="40" t="s">
        <v>12</v>
      </c>
      <c r="F78" s="41"/>
      <c r="G78" s="41"/>
      <c r="H78" s="41"/>
    </row>
    <row r="79" spans="1:8" ht="37.5" customHeight="1" hidden="1">
      <c r="A79" s="2" t="s">
        <v>51</v>
      </c>
      <c r="B79" s="36" t="s">
        <v>22</v>
      </c>
      <c r="C79" s="36" t="s">
        <v>124</v>
      </c>
      <c r="D79" s="36" t="s">
        <v>41</v>
      </c>
      <c r="E79" s="40" t="s">
        <v>42</v>
      </c>
      <c r="F79" s="41"/>
      <c r="G79" s="41"/>
      <c r="H79" s="41"/>
    </row>
    <row r="80" spans="1:8" ht="37.5" customHeight="1" hidden="1">
      <c r="A80" s="2" t="s">
        <v>51</v>
      </c>
      <c r="B80" s="36" t="s">
        <v>22</v>
      </c>
      <c r="C80" s="36" t="s">
        <v>124</v>
      </c>
      <c r="D80" s="36" t="s">
        <v>43</v>
      </c>
      <c r="E80" s="40" t="s">
        <v>44</v>
      </c>
      <c r="F80" s="41"/>
      <c r="G80" s="41"/>
      <c r="H80" s="41"/>
    </row>
    <row r="81" spans="1:8" ht="19.5" customHeight="1">
      <c r="A81" s="2" t="s">
        <v>51</v>
      </c>
      <c r="B81" s="36" t="s">
        <v>23</v>
      </c>
      <c r="C81" s="36"/>
      <c r="D81" s="36"/>
      <c r="E81" s="40" t="s">
        <v>24</v>
      </c>
      <c r="F81" s="41">
        <f aca="true" t="shared" si="2" ref="F81:H82">F82</f>
        <v>286.3</v>
      </c>
      <c r="G81" s="41">
        <f t="shared" si="2"/>
        <v>286.3</v>
      </c>
      <c r="H81" s="41">
        <f t="shared" si="2"/>
        <v>286.3</v>
      </c>
    </row>
    <row r="82" spans="1:8" ht="51.75" customHeight="1">
      <c r="A82" s="2" t="s">
        <v>51</v>
      </c>
      <c r="B82" s="36" t="s">
        <v>23</v>
      </c>
      <c r="C82" s="36" t="s">
        <v>119</v>
      </c>
      <c r="D82" s="36"/>
      <c r="E82" s="40" t="s">
        <v>159</v>
      </c>
      <c r="F82" s="41">
        <f t="shared" si="2"/>
        <v>286.3</v>
      </c>
      <c r="G82" s="41">
        <f t="shared" si="2"/>
        <v>286.3</v>
      </c>
      <c r="H82" s="41">
        <f t="shared" si="2"/>
        <v>286.3</v>
      </c>
    </row>
    <row r="83" spans="1:8" ht="40.5" customHeight="1">
      <c r="A83" s="2" t="s">
        <v>51</v>
      </c>
      <c r="B83" s="36" t="s">
        <v>23</v>
      </c>
      <c r="C83" s="36" t="s">
        <v>126</v>
      </c>
      <c r="D83" s="36"/>
      <c r="E83" s="40" t="s">
        <v>127</v>
      </c>
      <c r="F83" s="41">
        <f>F84+F87</f>
        <v>286.3</v>
      </c>
      <c r="G83" s="41">
        <f>G84+G87</f>
        <v>286.3</v>
      </c>
      <c r="H83" s="41">
        <f>H84+H87</f>
        <v>286.3</v>
      </c>
    </row>
    <row r="84" spans="1:8" ht="21" customHeight="1">
      <c r="A84" s="2" t="s">
        <v>51</v>
      </c>
      <c r="B84" s="36" t="s">
        <v>23</v>
      </c>
      <c r="C84" s="36" t="s">
        <v>129</v>
      </c>
      <c r="D84" s="36"/>
      <c r="E84" s="40" t="s">
        <v>25</v>
      </c>
      <c r="F84" s="41">
        <v>221.3</v>
      </c>
      <c r="G84" s="41">
        <v>221.3</v>
      </c>
      <c r="H84" s="41">
        <v>221.3</v>
      </c>
    </row>
    <row r="85" spans="1:8" ht="26.25" customHeight="1">
      <c r="A85" s="2" t="s">
        <v>51</v>
      </c>
      <c r="B85" s="36" t="s">
        <v>23</v>
      </c>
      <c r="C85" s="36" t="s">
        <v>129</v>
      </c>
      <c r="D85" s="36" t="s">
        <v>11</v>
      </c>
      <c r="E85" s="40" t="s">
        <v>12</v>
      </c>
      <c r="F85" s="41">
        <v>221.3</v>
      </c>
      <c r="G85" s="41">
        <v>221.3</v>
      </c>
      <c r="H85" s="41">
        <v>221.3</v>
      </c>
    </row>
    <row r="86" spans="1:8" ht="39" customHeight="1">
      <c r="A86" s="2" t="s">
        <v>51</v>
      </c>
      <c r="B86" s="36" t="s">
        <v>23</v>
      </c>
      <c r="C86" s="36" t="s">
        <v>129</v>
      </c>
      <c r="D86" s="36" t="s">
        <v>41</v>
      </c>
      <c r="E86" s="40" t="s">
        <v>42</v>
      </c>
      <c r="F86" s="41">
        <v>221.3</v>
      </c>
      <c r="G86" s="41">
        <v>221.3</v>
      </c>
      <c r="H86" s="41">
        <v>221.3</v>
      </c>
    </row>
    <row r="87" spans="1:8" ht="39.75" customHeight="1">
      <c r="A87" s="2" t="s">
        <v>51</v>
      </c>
      <c r="B87" s="36" t="s">
        <v>23</v>
      </c>
      <c r="C87" s="36" t="s">
        <v>130</v>
      </c>
      <c r="D87" s="36"/>
      <c r="E87" s="40" t="s">
        <v>47</v>
      </c>
      <c r="F87" s="41">
        <v>65</v>
      </c>
      <c r="G87" s="41">
        <v>65</v>
      </c>
      <c r="H87" s="41">
        <v>65</v>
      </c>
    </row>
    <row r="88" spans="1:8" ht="29.25" customHeight="1">
      <c r="A88" s="2" t="s">
        <v>51</v>
      </c>
      <c r="B88" s="36" t="s">
        <v>23</v>
      </c>
      <c r="C88" s="36" t="s">
        <v>130</v>
      </c>
      <c r="D88" s="36" t="s">
        <v>11</v>
      </c>
      <c r="E88" s="40" t="s">
        <v>12</v>
      </c>
      <c r="F88" s="41">
        <v>65</v>
      </c>
      <c r="G88" s="41">
        <v>65</v>
      </c>
      <c r="H88" s="41">
        <v>65</v>
      </c>
    </row>
    <row r="89" spans="1:8" ht="39" customHeight="1">
      <c r="A89" s="2" t="s">
        <v>51</v>
      </c>
      <c r="B89" s="36" t="s">
        <v>23</v>
      </c>
      <c r="C89" s="36" t="s">
        <v>130</v>
      </c>
      <c r="D89" s="36" t="s">
        <v>41</v>
      </c>
      <c r="E89" s="40" t="s">
        <v>42</v>
      </c>
      <c r="F89" s="41">
        <v>65</v>
      </c>
      <c r="G89" s="41">
        <v>65</v>
      </c>
      <c r="H89" s="41">
        <v>65</v>
      </c>
    </row>
    <row r="90" spans="1:8" ht="25.5" customHeight="1" hidden="1">
      <c r="A90" s="2" t="s">
        <v>51</v>
      </c>
      <c r="B90" s="36" t="s">
        <v>23</v>
      </c>
      <c r="C90" s="36" t="s">
        <v>131</v>
      </c>
      <c r="D90" s="36"/>
      <c r="E90" s="40" t="s">
        <v>52</v>
      </c>
      <c r="F90" s="41"/>
      <c r="G90" s="41"/>
      <c r="H90" s="41"/>
    </row>
    <row r="91" spans="1:8" ht="27" customHeight="1" hidden="1">
      <c r="A91" s="2" t="s">
        <v>51</v>
      </c>
      <c r="B91" s="36" t="s">
        <v>23</v>
      </c>
      <c r="C91" s="36" t="s">
        <v>131</v>
      </c>
      <c r="D91" s="36" t="s">
        <v>11</v>
      </c>
      <c r="E91" s="40" t="s">
        <v>110</v>
      </c>
      <c r="F91" s="41"/>
      <c r="G91" s="41"/>
      <c r="H91" s="41"/>
    </row>
    <row r="92" spans="1:8" ht="28.5" customHeight="1" hidden="1">
      <c r="A92" s="2" t="s">
        <v>51</v>
      </c>
      <c r="B92" s="36" t="s">
        <v>23</v>
      </c>
      <c r="C92" s="36" t="s">
        <v>131</v>
      </c>
      <c r="D92" s="36" t="s">
        <v>41</v>
      </c>
      <c r="E92" s="40" t="s">
        <v>42</v>
      </c>
      <c r="F92" s="41"/>
      <c r="G92" s="41"/>
      <c r="H92" s="41"/>
    </row>
    <row r="93" spans="1:8" ht="28.5" customHeight="1" hidden="1">
      <c r="A93" s="2" t="s">
        <v>51</v>
      </c>
      <c r="B93" s="36" t="s">
        <v>23</v>
      </c>
      <c r="C93" s="36" t="s">
        <v>131</v>
      </c>
      <c r="D93" s="36" t="s">
        <v>43</v>
      </c>
      <c r="E93" s="40" t="s">
        <v>44</v>
      </c>
      <c r="F93" s="41"/>
      <c r="G93" s="41"/>
      <c r="H93" s="41"/>
    </row>
    <row r="94" spans="1:8" ht="28.5" customHeight="1" hidden="1">
      <c r="A94" s="2" t="s">
        <v>51</v>
      </c>
      <c r="B94" s="36" t="s">
        <v>23</v>
      </c>
      <c r="C94" s="36" t="s">
        <v>132</v>
      </c>
      <c r="D94" s="36"/>
      <c r="E94" s="40" t="s">
        <v>53</v>
      </c>
      <c r="F94" s="41"/>
      <c r="G94" s="41"/>
      <c r="H94" s="41"/>
    </row>
    <row r="95" spans="1:8" ht="24" customHeight="1" hidden="1">
      <c r="A95" s="2" t="s">
        <v>51</v>
      </c>
      <c r="B95" s="36" t="s">
        <v>23</v>
      </c>
      <c r="C95" s="36" t="s">
        <v>132</v>
      </c>
      <c r="D95" s="36" t="s">
        <v>11</v>
      </c>
      <c r="E95" s="40" t="s">
        <v>12</v>
      </c>
      <c r="F95" s="41"/>
      <c r="G95" s="41"/>
      <c r="H95" s="41"/>
    </row>
    <row r="96" spans="1:8" ht="34.5" customHeight="1" hidden="1">
      <c r="A96" s="2" t="s">
        <v>51</v>
      </c>
      <c r="B96" s="36" t="s">
        <v>23</v>
      </c>
      <c r="C96" s="36" t="s">
        <v>132</v>
      </c>
      <c r="D96" s="36" t="s">
        <v>41</v>
      </c>
      <c r="E96" s="40" t="s">
        <v>42</v>
      </c>
      <c r="F96" s="41"/>
      <c r="G96" s="41"/>
      <c r="H96" s="41"/>
    </row>
    <row r="97" spans="1:8" ht="31.5" customHeight="1" hidden="1">
      <c r="A97" s="2" t="s">
        <v>51</v>
      </c>
      <c r="B97" s="36" t="s">
        <v>23</v>
      </c>
      <c r="C97" s="36" t="s">
        <v>132</v>
      </c>
      <c r="D97" s="36" t="s">
        <v>43</v>
      </c>
      <c r="E97" s="40" t="s">
        <v>44</v>
      </c>
      <c r="F97" s="41"/>
      <c r="G97" s="41"/>
      <c r="H97" s="41"/>
    </row>
    <row r="98" spans="1:8" ht="28.5" customHeight="1" hidden="1">
      <c r="A98" s="2" t="s">
        <v>4</v>
      </c>
      <c r="B98" s="36" t="s">
        <v>23</v>
      </c>
      <c r="C98" s="36" t="s">
        <v>133</v>
      </c>
      <c r="D98" s="36"/>
      <c r="E98" s="40" t="s">
        <v>48</v>
      </c>
      <c r="F98" s="45"/>
      <c r="G98" s="45"/>
      <c r="H98" s="45"/>
    </row>
    <row r="99" spans="1:8" ht="30" customHeight="1" hidden="1">
      <c r="A99" s="2" t="s">
        <v>4</v>
      </c>
      <c r="B99" s="36" t="s">
        <v>23</v>
      </c>
      <c r="C99" s="36" t="s">
        <v>133</v>
      </c>
      <c r="D99" s="36" t="s">
        <v>11</v>
      </c>
      <c r="E99" s="40" t="s">
        <v>12</v>
      </c>
      <c r="F99" s="45"/>
      <c r="G99" s="45"/>
      <c r="H99" s="45"/>
    </row>
    <row r="100" spans="1:8" ht="33.75" customHeight="1" hidden="1">
      <c r="A100" s="2" t="s">
        <v>4</v>
      </c>
      <c r="B100" s="36" t="s">
        <v>23</v>
      </c>
      <c r="C100" s="36" t="s">
        <v>133</v>
      </c>
      <c r="D100" s="36" t="s">
        <v>41</v>
      </c>
      <c r="E100" s="40" t="s">
        <v>42</v>
      </c>
      <c r="F100" s="45"/>
      <c r="G100" s="45"/>
      <c r="H100" s="45"/>
    </row>
    <row r="101" spans="1:8" ht="30" customHeight="1" hidden="1">
      <c r="A101" s="2" t="s">
        <v>4</v>
      </c>
      <c r="B101" s="36" t="s">
        <v>23</v>
      </c>
      <c r="C101" s="36" t="s">
        <v>133</v>
      </c>
      <c r="D101" s="36" t="s">
        <v>43</v>
      </c>
      <c r="E101" s="40" t="s">
        <v>44</v>
      </c>
      <c r="F101" s="45"/>
      <c r="G101" s="45"/>
      <c r="H101" s="45"/>
    </row>
    <row r="102" spans="1:8" ht="28.5" customHeight="1" hidden="1">
      <c r="A102" s="5" t="s">
        <v>51</v>
      </c>
      <c r="B102" s="43" t="s">
        <v>61</v>
      </c>
      <c r="C102" s="36"/>
      <c r="D102" s="36"/>
      <c r="E102" s="39" t="s">
        <v>54</v>
      </c>
      <c r="F102" s="35"/>
      <c r="G102" s="35"/>
      <c r="H102" s="35"/>
    </row>
    <row r="103" spans="1:8" ht="20.25" customHeight="1" hidden="1">
      <c r="A103" s="2" t="s">
        <v>51</v>
      </c>
      <c r="B103" s="36" t="s">
        <v>55</v>
      </c>
      <c r="C103" s="36"/>
      <c r="D103" s="36"/>
      <c r="E103" s="40" t="s">
        <v>56</v>
      </c>
      <c r="F103" s="45"/>
      <c r="G103" s="45"/>
      <c r="H103" s="45"/>
    </row>
    <row r="104" spans="1:8" ht="51.75" customHeight="1" hidden="1">
      <c r="A104" s="2" t="s">
        <v>51</v>
      </c>
      <c r="B104" s="36" t="s">
        <v>55</v>
      </c>
      <c r="C104" s="36" t="s">
        <v>89</v>
      </c>
      <c r="D104" s="36"/>
      <c r="E104" s="40" t="s">
        <v>116</v>
      </c>
      <c r="F104" s="45"/>
      <c r="G104" s="45"/>
      <c r="H104" s="45"/>
    </row>
    <row r="105" spans="1:8" ht="55.5" customHeight="1" hidden="1">
      <c r="A105" s="2" t="s">
        <v>51</v>
      </c>
      <c r="B105" s="36" t="s">
        <v>55</v>
      </c>
      <c r="C105" s="36" t="s">
        <v>104</v>
      </c>
      <c r="D105" s="36"/>
      <c r="E105" s="40" t="s">
        <v>105</v>
      </c>
      <c r="F105" s="45"/>
      <c r="G105" s="45"/>
      <c r="H105" s="45"/>
    </row>
    <row r="106" spans="1:8" ht="51" customHeight="1" hidden="1">
      <c r="A106" s="2" t="s">
        <v>51</v>
      </c>
      <c r="B106" s="36" t="s">
        <v>55</v>
      </c>
      <c r="C106" s="36" t="s">
        <v>135</v>
      </c>
      <c r="D106" s="36"/>
      <c r="E106" s="40" t="s">
        <v>134</v>
      </c>
      <c r="F106" s="45"/>
      <c r="G106" s="45"/>
      <c r="H106" s="45"/>
    </row>
    <row r="107" spans="1:8" ht="24.75" customHeight="1" hidden="1">
      <c r="A107" s="2" t="s">
        <v>51</v>
      </c>
      <c r="B107" s="36" t="s">
        <v>55</v>
      </c>
      <c r="C107" s="36" t="s">
        <v>135</v>
      </c>
      <c r="D107" s="36" t="s">
        <v>57</v>
      </c>
      <c r="E107" s="40" t="s">
        <v>58</v>
      </c>
      <c r="F107" s="45"/>
      <c r="G107" s="45"/>
      <c r="H107" s="45"/>
    </row>
    <row r="108" spans="1:8" ht="24" customHeight="1" hidden="1">
      <c r="A108" s="2" t="s">
        <v>51</v>
      </c>
      <c r="B108" s="36" t="s">
        <v>55</v>
      </c>
      <c r="C108" s="36" t="s">
        <v>135</v>
      </c>
      <c r="D108" s="36" t="s">
        <v>59</v>
      </c>
      <c r="E108" s="40" t="s">
        <v>60</v>
      </c>
      <c r="F108" s="45"/>
      <c r="G108" s="45"/>
      <c r="H108" s="45"/>
    </row>
    <row r="109" spans="1:8" ht="30.75" customHeight="1" hidden="1">
      <c r="A109" s="5" t="s">
        <v>51</v>
      </c>
      <c r="B109" s="43" t="s">
        <v>62</v>
      </c>
      <c r="C109" s="36"/>
      <c r="D109" s="36"/>
      <c r="E109" s="39" t="s">
        <v>63</v>
      </c>
      <c r="F109" s="35"/>
      <c r="G109" s="35"/>
      <c r="H109" s="35"/>
    </row>
    <row r="110" spans="1:8" ht="21.75" customHeight="1" hidden="1">
      <c r="A110" s="2" t="s">
        <v>51</v>
      </c>
      <c r="B110" s="36" t="s">
        <v>64</v>
      </c>
      <c r="C110" s="36"/>
      <c r="D110" s="36"/>
      <c r="E110" s="40" t="s">
        <v>65</v>
      </c>
      <c r="F110" s="45"/>
      <c r="G110" s="45"/>
      <c r="H110" s="45"/>
    </row>
    <row r="111" spans="1:8" ht="55.5" customHeight="1" hidden="1">
      <c r="A111" s="2" t="s">
        <v>51</v>
      </c>
      <c r="B111" s="36" t="s">
        <v>64</v>
      </c>
      <c r="C111" s="36" t="s">
        <v>89</v>
      </c>
      <c r="D111" s="36"/>
      <c r="E111" s="40" t="s">
        <v>116</v>
      </c>
      <c r="F111" s="45"/>
      <c r="G111" s="45"/>
      <c r="H111" s="45"/>
    </row>
    <row r="112" spans="1:8" ht="57.75" customHeight="1" hidden="1">
      <c r="A112" s="2" t="s">
        <v>51</v>
      </c>
      <c r="B112" s="36" t="s">
        <v>64</v>
      </c>
      <c r="C112" s="36" t="s">
        <v>104</v>
      </c>
      <c r="D112" s="36"/>
      <c r="E112" s="40" t="s">
        <v>105</v>
      </c>
      <c r="F112" s="45"/>
      <c r="G112" s="45"/>
      <c r="H112" s="45"/>
    </row>
    <row r="113" spans="1:8" ht="51.75" customHeight="1" hidden="1">
      <c r="A113" s="2" t="s">
        <v>51</v>
      </c>
      <c r="B113" s="36" t="s">
        <v>64</v>
      </c>
      <c r="C113" s="36" t="s">
        <v>136</v>
      </c>
      <c r="D113" s="36"/>
      <c r="E113" s="40" t="s">
        <v>66</v>
      </c>
      <c r="F113" s="45"/>
      <c r="G113" s="45"/>
      <c r="H113" s="45"/>
    </row>
    <row r="114" spans="1:8" ht="28.5" customHeight="1" hidden="1">
      <c r="A114" s="2" t="s">
        <v>51</v>
      </c>
      <c r="B114" s="36" t="s">
        <v>64</v>
      </c>
      <c r="C114" s="36" t="s">
        <v>136</v>
      </c>
      <c r="D114" s="36" t="s">
        <v>41</v>
      </c>
      <c r="E114" s="40" t="s">
        <v>42</v>
      </c>
      <c r="F114" s="45"/>
      <c r="G114" s="45"/>
      <c r="H114" s="45"/>
    </row>
    <row r="115" spans="1:8" ht="28.5" customHeight="1" hidden="1">
      <c r="A115" s="2" t="s">
        <v>51</v>
      </c>
      <c r="B115" s="36" t="s">
        <v>64</v>
      </c>
      <c r="C115" s="36" t="s">
        <v>136</v>
      </c>
      <c r="D115" s="36" t="s">
        <v>43</v>
      </c>
      <c r="E115" s="40" t="s">
        <v>44</v>
      </c>
      <c r="F115" s="45"/>
      <c r="G115" s="45"/>
      <c r="H115" s="45"/>
    </row>
    <row r="116" spans="1:8" ht="48" customHeight="1">
      <c r="A116" s="5" t="s">
        <v>51</v>
      </c>
      <c r="B116" s="43" t="s">
        <v>26</v>
      </c>
      <c r="C116" s="36"/>
      <c r="D116" s="36"/>
      <c r="E116" s="46" t="s">
        <v>27</v>
      </c>
      <c r="F116" s="35">
        <f>F117</f>
        <v>632.5</v>
      </c>
      <c r="G116" s="35">
        <f aca="true" t="shared" si="3" ref="G116:H118">G117</f>
        <v>632.5</v>
      </c>
      <c r="H116" s="35">
        <f t="shared" si="3"/>
        <v>632.5</v>
      </c>
    </row>
    <row r="117" spans="1:8" ht="18.75" customHeight="1">
      <c r="A117" s="2" t="s">
        <v>51</v>
      </c>
      <c r="B117" s="36" t="s">
        <v>28</v>
      </c>
      <c r="C117" s="36"/>
      <c r="D117" s="36"/>
      <c r="E117" s="40" t="s">
        <v>29</v>
      </c>
      <c r="F117" s="45">
        <f>F118</f>
        <v>632.5</v>
      </c>
      <c r="G117" s="45">
        <f t="shared" si="3"/>
        <v>632.5</v>
      </c>
      <c r="H117" s="45">
        <f t="shared" si="3"/>
        <v>632.5</v>
      </c>
    </row>
    <row r="118" spans="1:8" ht="64.5" customHeight="1">
      <c r="A118" s="2" t="s">
        <v>51</v>
      </c>
      <c r="B118" s="36" t="s">
        <v>28</v>
      </c>
      <c r="C118" s="36" t="s">
        <v>89</v>
      </c>
      <c r="D118" s="36"/>
      <c r="E118" s="40" t="s">
        <v>158</v>
      </c>
      <c r="F118" s="45">
        <f>F119</f>
        <v>632.5</v>
      </c>
      <c r="G118" s="45">
        <f t="shared" si="3"/>
        <v>632.5</v>
      </c>
      <c r="H118" s="45">
        <f t="shared" si="3"/>
        <v>632.5</v>
      </c>
    </row>
    <row r="119" spans="1:8" ht="79.5" customHeight="1">
      <c r="A119" s="2" t="s">
        <v>51</v>
      </c>
      <c r="B119" s="36" t="s">
        <v>28</v>
      </c>
      <c r="C119" s="36" t="s">
        <v>137</v>
      </c>
      <c r="D119" s="36"/>
      <c r="E119" s="40" t="s">
        <v>105</v>
      </c>
      <c r="F119" s="45">
        <f>F120+F123</f>
        <v>632.5</v>
      </c>
      <c r="G119" s="45">
        <f>G120+G123</f>
        <v>632.5</v>
      </c>
      <c r="H119" s="45">
        <f>H120+H123</f>
        <v>632.5</v>
      </c>
    </row>
    <row r="120" spans="1:8" ht="69.75" customHeight="1">
      <c r="A120" s="2" t="s">
        <v>51</v>
      </c>
      <c r="B120" s="47" t="s">
        <v>28</v>
      </c>
      <c r="C120" s="36" t="s">
        <v>138</v>
      </c>
      <c r="D120" s="36"/>
      <c r="E120" s="44" t="s">
        <v>83</v>
      </c>
      <c r="F120" s="48">
        <f aca="true" t="shared" si="4" ref="F120:H121">F121</f>
        <v>631.5</v>
      </c>
      <c r="G120" s="48">
        <f t="shared" si="4"/>
        <v>631.5</v>
      </c>
      <c r="H120" s="48">
        <f t="shared" si="4"/>
        <v>631.5</v>
      </c>
    </row>
    <row r="121" spans="1:8" ht="16.5" customHeight="1">
      <c r="A121" s="2" t="s">
        <v>51</v>
      </c>
      <c r="B121" s="49" t="s">
        <v>28</v>
      </c>
      <c r="C121" s="36" t="s">
        <v>138</v>
      </c>
      <c r="D121" s="36" t="s">
        <v>30</v>
      </c>
      <c r="E121" s="44" t="s">
        <v>139</v>
      </c>
      <c r="F121" s="48">
        <f t="shared" si="4"/>
        <v>631.5</v>
      </c>
      <c r="G121" s="48">
        <f t="shared" si="4"/>
        <v>631.5</v>
      </c>
      <c r="H121" s="48">
        <f t="shared" si="4"/>
        <v>631.5</v>
      </c>
    </row>
    <row r="122" spans="1:8" ht="16.5" customHeight="1">
      <c r="A122" s="2" t="s">
        <v>51</v>
      </c>
      <c r="B122" s="49" t="s">
        <v>28</v>
      </c>
      <c r="C122" s="36" t="s">
        <v>138</v>
      </c>
      <c r="D122" s="36" t="s">
        <v>45</v>
      </c>
      <c r="E122" s="44" t="s">
        <v>140</v>
      </c>
      <c r="F122" s="48">
        <v>631.5</v>
      </c>
      <c r="G122" s="48">
        <v>631.5</v>
      </c>
      <c r="H122" s="48">
        <v>631.5</v>
      </c>
    </row>
    <row r="123" spans="1:8" ht="64.5" customHeight="1">
      <c r="A123" s="2" t="s">
        <v>51</v>
      </c>
      <c r="B123" s="49" t="s">
        <v>28</v>
      </c>
      <c r="C123" s="36" t="s">
        <v>142</v>
      </c>
      <c r="D123" s="36"/>
      <c r="E123" s="44" t="s">
        <v>141</v>
      </c>
      <c r="F123" s="45">
        <f aca="true" t="shared" si="5" ref="F123:H124">F124</f>
        <v>1</v>
      </c>
      <c r="G123" s="45">
        <f t="shared" si="5"/>
        <v>1</v>
      </c>
      <c r="H123" s="45">
        <f t="shared" si="5"/>
        <v>1</v>
      </c>
    </row>
    <row r="124" spans="1:8" ht="16.5" customHeight="1">
      <c r="A124" s="2" t="s">
        <v>51</v>
      </c>
      <c r="B124" s="49" t="s">
        <v>28</v>
      </c>
      <c r="C124" s="36" t="s">
        <v>142</v>
      </c>
      <c r="D124" s="36" t="s">
        <v>30</v>
      </c>
      <c r="E124" s="44" t="s">
        <v>31</v>
      </c>
      <c r="F124" s="45">
        <f t="shared" si="5"/>
        <v>1</v>
      </c>
      <c r="G124" s="45">
        <f t="shared" si="5"/>
        <v>1</v>
      </c>
      <c r="H124" s="45">
        <f t="shared" si="5"/>
        <v>1</v>
      </c>
    </row>
    <row r="125" spans="1:8" ht="14.25" customHeight="1">
      <c r="A125" s="2" t="s">
        <v>51</v>
      </c>
      <c r="B125" s="49" t="s">
        <v>28</v>
      </c>
      <c r="C125" s="36" t="s">
        <v>142</v>
      </c>
      <c r="D125" s="36" t="s">
        <v>45</v>
      </c>
      <c r="E125" s="40" t="s">
        <v>46</v>
      </c>
      <c r="F125" s="45">
        <v>1</v>
      </c>
      <c r="G125" s="45">
        <v>1</v>
      </c>
      <c r="H125" s="45">
        <v>1</v>
      </c>
    </row>
    <row r="126" ht="12.75">
      <c r="F126" s="21"/>
    </row>
    <row r="127" ht="12.75">
      <c r="F127" s="33"/>
    </row>
  </sheetData>
  <sheetProtection/>
  <mergeCells count="10">
    <mergeCell ref="E8:G8"/>
    <mergeCell ref="A12:A13"/>
    <mergeCell ref="B12:B13"/>
    <mergeCell ref="C12:C13"/>
    <mergeCell ref="D12:D13"/>
    <mergeCell ref="E12:E13"/>
    <mergeCell ref="F12:H12"/>
    <mergeCell ref="A9:G9"/>
    <mergeCell ref="A10:E10"/>
    <mergeCell ref="A11:E11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140625" style="9" customWidth="1"/>
    <col min="2" max="2" width="5.57421875" style="9" customWidth="1"/>
    <col min="3" max="3" width="6.7109375" style="18" customWidth="1"/>
    <col min="4" max="4" width="43.421875" style="12" customWidth="1"/>
    <col min="5" max="5" width="10.7109375" style="12" customWidth="1"/>
    <col min="6" max="7" width="10.7109375" style="0" customWidth="1"/>
  </cols>
  <sheetData>
    <row r="1" spans="4:6" ht="12.75">
      <c r="D1" s="10" t="s">
        <v>146</v>
      </c>
      <c r="E1" s="11"/>
      <c r="F1" s="6"/>
    </row>
    <row r="2" spans="4:7" ht="12.75">
      <c r="D2" s="12" t="s">
        <v>161</v>
      </c>
      <c r="E2" s="11"/>
      <c r="F2" s="11"/>
      <c r="G2" s="6"/>
    </row>
    <row r="3" spans="4:7" ht="12.75">
      <c r="D3" s="12" t="s">
        <v>162</v>
      </c>
      <c r="E3" s="11"/>
      <c r="F3" s="11"/>
      <c r="G3" s="6"/>
    </row>
    <row r="4" spans="5:7" ht="12.75">
      <c r="E4" s="11"/>
      <c r="F4" s="11"/>
      <c r="G4" s="6"/>
    </row>
    <row r="5" spans="1:7" ht="12.75">
      <c r="A5" s="13"/>
      <c r="B5" s="13"/>
      <c r="C5" s="19"/>
      <c r="D5" s="12" t="s">
        <v>49</v>
      </c>
      <c r="E5" s="14"/>
      <c r="F5" s="14"/>
      <c r="G5" s="6"/>
    </row>
    <row r="6" spans="1:7" ht="12.75">
      <c r="A6" s="13"/>
      <c r="B6" s="13"/>
      <c r="C6" s="19"/>
      <c r="D6" s="12" t="s">
        <v>148</v>
      </c>
      <c r="F6" s="12"/>
      <c r="G6" s="6"/>
    </row>
    <row r="7" spans="1:7" ht="12.75">
      <c r="A7" s="13"/>
      <c r="B7" s="13"/>
      <c r="C7" s="19"/>
      <c r="D7" s="15" t="s">
        <v>164</v>
      </c>
      <c r="F7" s="12"/>
      <c r="G7" s="6"/>
    </row>
    <row r="8" spans="1:6" ht="12.75">
      <c r="A8" s="13"/>
      <c r="B8" s="13"/>
      <c r="C8" s="19"/>
      <c r="D8" s="70"/>
      <c r="E8" s="70"/>
      <c r="F8" s="70"/>
    </row>
    <row r="9" spans="1:6" ht="76.5" customHeight="1">
      <c r="A9" s="71" t="s">
        <v>169</v>
      </c>
      <c r="B9" s="71"/>
      <c r="C9" s="71"/>
      <c r="D9" s="71"/>
      <c r="E9" s="71"/>
      <c r="F9" s="6"/>
    </row>
    <row r="10" spans="1:6" ht="14.25">
      <c r="A10" s="71"/>
      <c r="B10" s="71"/>
      <c r="C10" s="71"/>
      <c r="D10" s="71"/>
      <c r="E10" s="14"/>
      <c r="F10" s="6"/>
    </row>
    <row r="11" spans="1:6" ht="12.75">
      <c r="A11" s="88"/>
      <c r="B11" s="88"/>
      <c r="C11" s="88"/>
      <c r="D11" s="88"/>
      <c r="E11" s="14"/>
      <c r="F11" s="6"/>
    </row>
    <row r="12" spans="1:7" ht="18.75" customHeight="1">
      <c r="A12" s="62" t="s">
        <v>69</v>
      </c>
      <c r="B12" s="62" t="s">
        <v>70</v>
      </c>
      <c r="C12" s="89" t="s">
        <v>82</v>
      </c>
      <c r="D12" s="62" t="s">
        <v>3</v>
      </c>
      <c r="E12" s="73" t="s">
        <v>149</v>
      </c>
      <c r="F12" s="73"/>
      <c r="G12" s="73"/>
    </row>
    <row r="13" spans="1:7" ht="31.5" customHeight="1">
      <c r="A13" s="63"/>
      <c r="B13" s="63"/>
      <c r="C13" s="90"/>
      <c r="D13" s="63"/>
      <c r="E13" s="51" t="s">
        <v>155</v>
      </c>
      <c r="F13" s="51" t="s">
        <v>157</v>
      </c>
      <c r="G13" s="51" t="s">
        <v>151</v>
      </c>
    </row>
    <row r="14" spans="1:7" ht="29.25" customHeight="1">
      <c r="A14" s="1"/>
      <c r="B14" s="2"/>
      <c r="C14" s="2"/>
      <c r="D14" s="3" t="s">
        <v>67</v>
      </c>
      <c r="E14" s="8">
        <f>E15+E20+E23</f>
        <v>5831.05</v>
      </c>
      <c r="F14" s="8">
        <f>F15+F20+F23</f>
        <v>5770.55</v>
      </c>
      <c r="G14" s="8">
        <f>G15+G20+G23</f>
        <v>5770.85</v>
      </c>
    </row>
    <row r="15" spans="1:7" ht="69.75" customHeight="1">
      <c r="A15" s="27">
        <v>21</v>
      </c>
      <c r="B15" s="27"/>
      <c r="C15" s="28"/>
      <c r="D15" s="29" t="s">
        <v>152</v>
      </c>
      <c r="E15" s="30">
        <f>E16+E18</f>
        <v>5543.75</v>
      </c>
      <c r="F15" s="30">
        <f>F16+F18</f>
        <v>5483.25</v>
      </c>
      <c r="G15" s="30">
        <f>G16+G18</f>
        <v>5483.55</v>
      </c>
    </row>
    <row r="16" spans="1:7" ht="63.75" customHeight="1">
      <c r="A16" s="31">
        <v>21</v>
      </c>
      <c r="B16" s="31">
        <v>1</v>
      </c>
      <c r="C16" s="20"/>
      <c r="D16" s="25" t="s">
        <v>170</v>
      </c>
      <c r="E16" s="32">
        <v>3886.25</v>
      </c>
      <c r="F16" s="32">
        <v>3886.25</v>
      </c>
      <c r="G16" s="32">
        <v>3886.25</v>
      </c>
    </row>
    <row r="17" spans="1:7" ht="30" customHeight="1">
      <c r="A17" s="31">
        <v>21</v>
      </c>
      <c r="B17" s="31">
        <v>1</v>
      </c>
      <c r="C17" s="20" t="s">
        <v>51</v>
      </c>
      <c r="D17" s="25" t="s">
        <v>71</v>
      </c>
      <c r="E17" s="32">
        <v>3886.25</v>
      </c>
      <c r="F17" s="32">
        <v>3886.25</v>
      </c>
      <c r="G17" s="32">
        <v>3886.25</v>
      </c>
    </row>
    <row r="18" spans="1:7" ht="16.5" customHeight="1">
      <c r="A18" s="31">
        <v>21</v>
      </c>
      <c r="B18" s="31">
        <v>9</v>
      </c>
      <c r="C18" s="20"/>
      <c r="D18" s="25" t="s">
        <v>68</v>
      </c>
      <c r="E18" s="32">
        <v>1657.5</v>
      </c>
      <c r="F18" s="32">
        <v>1597</v>
      </c>
      <c r="G18" s="32">
        <v>1597.3</v>
      </c>
    </row>
    <row r="19" spans="1:7" ht="33" customHeight="1">
      <c r="A19" s="31">
        <v>21</v>
      </c>
      <c r="B19" s="31">
        <v>9</v>
      </c>
      <c r="C19" s="20" t="s">
        <v>51</v>
      </c>
      <c r="D19" s="25" t="s">
        <v>71</v>
      </c>
      <c r="E19" s="32">
        <v>1657.5</v>
      </c>
      <c r="F19" s="32">
        <v>1597</v>
      </c>
      <c r="G19" s="32">
        <v>1597.3</v>
      </c>
    </row>
    <row r="20" spans="1:7" ht="53.25" customHeight="1">
      <c r="A20" s="27">
        <v>22</v>
      </c>
      <c r="B20" s="27"/>
      <c r="C20" s="28"/>
      <c r="D20" s="29" t="s">
        <v>153</v>
      </c>
      <c r="E20" s="30">
        <f>E21</f>
        <v>286.3</v>
      </c>
      <c r="F20" s="30">
        <f>F21</f>
        <v>286.3</v>
      </c>
      <c r="G20" s="30">
        <f>G21</f>
        <v>286.3</v>
      </c>
    </row>
    <row r="21" spans="1:7" ht="40.5" customHeight="1">
      <c r="A21" s="31">
        <v>22</v>
      </c>
      <c r="B21" s="31">
        <v>3</v>
      </c>
      <c r="C21" s="20"/>
      <c r="D21" s="25" t="s">
        <v>143</v>
      </c>
      <c r="E21" s="32">
        <v>286.3</v>
      </c>
      <c r="F21" s="32">
        <v>286.3</v>
      </c>
      <c r="G21" s="32">
        <v>286.3</v>
      </c>
    </row>
    <row r="22" spans="1:7" ht="31.5" customHeight="1">
      <c r="A22" s="31">
        <v>22</v>
      </c>
      <c r="B22" s="31">
        <v>3</v>
      </c>
      <c r="C22" s="20" t="s">
        <v>51</v>
      </c>
      <c r="D22" s="25" t="s">
        <v>71</v>
      </c>
      <c r="E22" s="32">
        <v>286.3</v>
      </c>
      <c r="F22" s="32">
        <v>286.3</v>
      </c>
      <c r="G22" s="32">
        <v>286.3</v>
      </c>
    </row>
    <row r="23" spans="1:7" ht="12.75">
      <c r="A23" s="27">
        <v>99</v>
      </c>
      <c r="B23" s="27">
        <v>0</v>
      </c>
      <c r="C23" s="28"/>
      <c r="D23" s="29" t="s">
        <v>85</v>
      </c>
      <c r="E23" s="30">
        <v>1</v>
      </c>
      <c r="F23" s="30">
        <v>1</v>
      </c>
      <c r="G23" s="30">
        <v>1</v>
      </c>
    </row>
    <row r="24" spans="1:7" ht="25.5">
      <c r="A24" s="31">
        <v>99</v>
      </c>
      <c r="B24" s="31">
        <v>0</v>
      </c>
      <c r="C24" s="20" t="s">
        <v>51</v>
      </c>
      <c r="D24" s="25" t="s">
        <v>71</v>
      </c>
      <c r="E24" s="32">
        <v>1</v>
      </c>
      <c r="F24" s="32">
        <v>1</v>
      </c>
      <c r="G24" s="32">
        <v>1</v>
      </c>
    </row>
  </sheetData>
  <sheetProtection/>
  <mergeCells count="9">
    <mergeCell ref="C12:C13"/>
    <mergeCell ref="D12:D13"/>
    <mergeCell ref="D8:F8"/>
    <mergeCell ref="A9:E9"/>
    <mergeCell ref="A10:D10"/>
    <mergeCell ref="A11:D11"/>
    <mergeCell ref="A12:A13"/>
    <mergeCell ref="E12:G12"/>
    <mergeCell ref="B12:B1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1.7109375" style="0" customWidth="1"/>
    <col min="2" max="2" width="12.140625" style="0" customWidth="1"/>
    <col min="3" max="5" width="7.8515625" style="0" customWidth="1"/>
    <col min="6" max="6" width="12.00390625" style="0" customWidth="1"/>
    <col min="7" max="7" width="10.28125" style="0" customWidth="1"/>
    <col min="8" max="8" width="9.8515625" style="0" customWidth="1"/>
    <col min="9" max="9" width="48.140625" style="0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 t="s">
        <v>147</v>
      </c>
    </row>
    <row r="2" spans="1:9" ht="12.75">
      <c r="A2" s="6"/>
      <c r="B2" s="6"/>
      <c r="C2" s="6"/>
      <c r="D2" s="6"/>
      <c r="E2" s="6"/>
      <c r="F2" s="12" t="s">
        <v>161</v>
      </c>
      <c r="G2" s="11"/>
      <c r="H2" s="11"/>
      <c r="I2" s="6"/>
    </row>
    <row r="3" spans="1:9" ht="12.75">
      <c r="A3" s="6"/>
      <c r="B3" s="6"/>
      <c r="C3" s="6"/>
      <c r="D3" s="6"/>
      <c r="E3" s="6"/>
      <c r="F3" s="12" t="s">
        <v>162</v>
      </c>
      <c r="G3" s="11"/>
      <c r="H3" s="11"/>
      <c r="I3" s="6"/>
    </row>
    <row r="4" spans="1:9" ht="12.75">
      <c r="A4" s="6"/>
      <c r="B4" s="6"/>
      <c r="C4" s="6"/>
      <c r="D4" s="6"/>
      <c r="E4" s="6"/>
      <c r="F4" s="12" t="s">
        <v>163</v>
      </c>
      <c r="G4" s="11"/>
      <c r="H4" s="11"/>
      <c r="I4" s="6"/>
    </row>
    <row r="5" spans="1:9" ht="15.75" customHeight="1">
      <c r="A5" s="6"/>
      <c r="B5" s="6"/>
      <c r="C5" s="6"/>
      <c r="D5" s="6"/>
      <c r="E5" s="6"/>
      <c r="F5" s="12" t="s">
        <v>49</v>
      </c>
      <c r="G5" s="14"/>
      <c r="H5" s="14"/>
      <c r="I5" s="6"/>
    </row>
    <row r="6" spans="1:9" ht="12.75">
      <c r="A6" s="6"/>
      <c r="B6" s="6"/>
      <c r="C6" s="6"/>
      <c r="D6" s="6"/>
      <c r="E6" s="6"/>
      <c r="F6" s="12" t="s">
        <v>148</v>
      </c>
      <c r="G6" s="12"/>
      <c r="H6" s="12"/>
      <c r="I6" s="6"/>
    </row>
    <row r="7" spans="1:9" ht="12.75">
      <c r="A7" s="6"/>
      <c r="B7" s="6"/>
      <c r="C7" s="6"/>
      <c r="D7" s="6"/>
      <c r="E7" s="6"/>
      <c r="F7" s="15" t="s">
        <v>164</v>
      </c>
      <c r="G7" s="12"/>
      <c r="H7" s="12"/>
      <c r="I7" s="6"/>
    </row>
    <row r="8" spans="1:9" ht="54" customHeight="1">
      <c r="A8" s="6"/>
      <c r="B8" s="93" t="s">
        <v>171</v>
      </c>
      <c r="C8" s="93"/>
      <c r="D8" s="93"/>
      <c r="E8" s="93"/>
      <c r="F8" s="93"/>
      <c r="G8" s="93"/>
      <c r="H8" s="93"/>
      <c r="I8" s="93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28.5" customHeight="1">
      <c r="A11" s="58" t="s">
        <v>72</v>
      </c>
      <c r="B11" s="34" t="s">
        <v>74</v>
      </c>
      <c r="C11" s="97" t="s">
        <v>75</v>
      </c>
      <c r="D11" s="98"/>
      <c r="E11" s="99"/>
      <c r="F11" s="59" t="s">
        <v>73</v>
      </c>
      <c r="G11" s="60"/>
      <c r="H11" s="60"/>
      <c r="I11" s="61"/>
    </row>
    <row r="12" spans="1:9" ht="16.5" customHeight="1">
      <c r="A12" s="58"/>
      <c r="B12" s="91" t="s">
        <v>79</v>
      </c>
      <c r="C12" s="52">
        <v>2017</v>
      </c>
      <c r="D12" s="52">
        <v>2018</v>
      </c>
      <c r="E12" s="52">
        <v>2019</v>
      </c>
      <c r="F12" s="94"/>
      <c r="G12" s="95"/>
      <c r="H12" s="95"/>
      <c r="I12" s="96"/>
    </row>
    <row r="13" spans="1:9" ht="16.5" customHeight="1">
      <c r="A13" s="58"/>
      <c r="B13" s="92"/>
      <c r="C13" s="53" t="s">
        <v>160</v>
      </c>
      <c r="D13" s="53" t="s">
        <v>160</v>
      </c>
      <c r="E13" s="53" t="s">
        <v>160</v>
      </c>
      <c r="F13" s="23" t="s">
        <v>76</v>
      </c>
      <c r="G13" s="23" t="s">
        <v>77</v>
      </c>
      <c r="H13" s="23" t="s">
        <v>78</v>
      </c>
      <c r="I13" s="24" t="s">
        <v>3</v>
      </c>
    </row>
    <row r="14" spans="1:9" ht="79.5" customHeight="1">
      <c r="A14" s="25" t="s">
        <v>81</v>
      </c>
      <c r="B14" s="22" t="s">
        <v>135</v>
      </c>
      <c r="C14" s="55">
        <v>0</v>
      </c>
      <c r="D14" s="55">
        <v>0</v>
      </c>
      <c r="E14" s="55">
        <v>0</v>
      </c>
      <c r="F14" s="25" t="s">
        <v>80</v>
      </c>
      <c r="G14" s="26">
        <v>41848</v>
      </c>
      <c r="H14" s="25" t="s">
        <v>172</v>
      </c>
      <c r="I14" s="25" t="s">
        <v>173</v>
      </c>
    </row>
  </sheetData>
  <sheetProtection/>
  <mergeCells count="5">
    <mergeCell ref="B12:B13"/>
    <mergeCell ref="B8:I8"/>
    <mergeCell ref="A11:A13"/>
    <mergeCell ref="F11:I12"/>
    <mergeCell ref="C11:E11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2017-01-13T07:25:06Z</cp:lastPrinted>
  <dcterms:created xsi:type="dcterms:W3CDTF">1996-10-08T23:32:33Z</dcterms:created>
  <dcterms:modified xsi:type="dcterms:W3CDTF">2017-01-25T11:49:08Z</dcterms:modified>
  <cp:category/>
  <cp:version/>
  <cp:contentType/>
  <cp:contentStatus/>
</cp:coreProperties>
</file>