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4" i="1"/>
  <c r="F21"/>
  <c r="F50"/>
  <c r="F41" l="1"/>
  <c r="F40" s="1"/>
  <c r="G101" l="1"/>
  <c r="H101"/>
  <c r="F108" l="1"/>
  <c r="F93" s="1"/>
  <c r="F101" l="1"/>
  <c r="F120"/>
  <c r="F82" l="1"/>
  <c r="F83" l="1"/>
  <c r="F23" l="1"/>
  <c r="H82" l="1"/>
  <c r="G82"/>
  <c r="H120"/>
  <c r="G120"/>
  <c r="G93" s="1"/>
  <c r="H93" l="1"/>
  <c r="H74" s="1"/>
  <c r="G74"/>
  <c r="G50"/>
  <c r="H60"/>
  <c r="G60"/>
  <c r="F60"/>
  <c r="H69"/>
  <c r="G69"/>
  <c r="F69"/>
  <c r="F65" s="1"/>
  <c r="H50"/>
  <c r="H65"/>
  <c r="G65"/>
  <c r="H46"/>
  <c r="G46"/>
  <c r="F22"/>
  <c r="H40"/>
  <c r="G40"/>
  <c r="H36"/>
  <c r="G36"/>
  <c r="H23"/>
  <c r="G23"/>
  <c r="F20" l="1"/>
  <c r="G22"/>
  <c r="G21" s="1"/>
  <c r="G20" s="1"/>
  <c r="H22"/>
  <c r="H21" s="1"/>
  <c r="H20" s="1"/>
</calcChain>
</file>

<file path=xl/sharedStrings.xml><?xml version="1.0" encoding="utf-8"?>
<sst xmlns="http://schemas.openxmlformats.org/spreadsheetml/2006/main" count="394" uniqueCount="158">
  <si>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</si>
  <si>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</si>
  <si>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</si>
  <si>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</si>
  <si>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</si>
  <si>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</si>
  <si>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</si>
  <si>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</si>
  <si>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</si>
  <si>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</si>
  <si>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</si>
  <si>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</si>
  <si>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</si>
  <si>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</si>
  <si>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</si>
  <si>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</si>
  <si>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</si>
  <si>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</si>
  <si>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</si>
  <si>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</si>
  <si>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</si>
  <si>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</si>
  <si>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</si>
  <si>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</si>
  <si>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</si>
  <si>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</si>
  <si>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</si>
  <si>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</si>
  <si>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</si>
  <si>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</si>
  <si>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</si>
  <si>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</si>
  <si>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</si>
  <si>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</si>
  <si>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</si>
  <si>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</si>
  <si>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</si>
  <si>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</si>
  <si>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</si>
  <si>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</si>
  <si>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</si>
  <si>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</si>
  <si>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</si>
  <si>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</si>
  <si>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</si>
  <si>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</si>
  <si>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</si>
  <si>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</si>
  <si>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</si>
  <si>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</si>
  <si>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</si>
  <si>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</si>
  <si>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</si>
  <si>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</si>
  <si>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</si>
  <si>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</si>
  <si>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</si>
  <si>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</si>
  <si>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</si>
  <si>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</si>
  <si>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</si>
  <si>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</si>
  <si>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</si>
  <si>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</si>
  <si>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</si>
  <si>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</si>
  <si>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</si>
  <si>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</si>
  <si>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</si>
  <si>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</si>
  <si>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</si>
  <si>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</si>
  <si>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</si>
  <si>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</si>
  <si>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</si>
  <si>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</si>
  <si>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</si>
  <si>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</si>
  <si>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</si>
  <si>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</si>
  <si>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</si>
  <si>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</si>
  <si>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</si>
  <si>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</si>
  <si>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</si>
  <si>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</si>
  <si>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</si>
  <si>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</si>
  <si>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</si>
  <si>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</si>
  <si>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</si>
  <si>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</si>
  <si>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</si>
  <si>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</si>
  <si>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</si>
  <si>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</si>
  <si>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</si>
  <si>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</si>
  <si>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</si>
  <si>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</si>
  <si>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</si>
  <si>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</si>
  <si>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</si>
  <si>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</si>
  <si>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</si>
  <si>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</si>
  <si>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</si>
  <si>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</si>
  <si>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</si>
  <si>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</si>
  <si>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</si>
  <si>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</si>
  <si>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</si>
  <si>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</si>
  <si>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</si>
  <si>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</si>
  <si>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</si>
  <si>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</si>
  <si>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</si>
  <si>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</si>
  <si>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</si>
  <si>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</si>
  <si>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</si>
  <si>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</si>
  <si>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</si>
  <si>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</si>
  <si>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</si>
  <si>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</si>
  <si>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</si>
  <si>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</si>
  <si>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</si>
  <si>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</si>
  <si>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</si>
  <si>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</si>
  <si>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</si>
  <si>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</si>
  <si>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</si>
  <si>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</si>
  <si>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</si>
  <si>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</si>
  <si>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</si>
  <si>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</si>
  <si>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</si>
  <si>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</si>
  <si>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9990040010Б</t>
  </si>
  <si>
    <t xml:space="preserve">Оплата штрафов административного правонарушения </t>
  </si>
  <si>
    <t>Финансовое обеспечение работ по строительству новых и содержанию в надлежащем состоянии колодцев в поселении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</si>
  <si>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</si>
  <si>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</si>
  <si>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222014006Б</t>
  </si>
  <si>
    <t>400</t>
  </si>
  <si>
    <t>410</t>
  </si>
  <si>
    <t>плановый период 2020 и 2021 годов от 11 сентября  2019  № 20</t>
  </si>
  <si>
    <t xml:space="preserve">Задача  «Разработка генерального плана и документации по планировке территории сельского поселения 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</si>
  <si>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</si>
  <si>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</si>
  <si>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21201S002Б</t>
  </si>
  <si>
    <t xml:space="preserve">Оценка административных зданий в поселениях Западнодвинского района и поставка их на кадастровый учет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</si>
</sst>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>
      <selection activeCell="L76" sqref="L7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32" t="s">
        <v>136</v>
      </c>
      <c r="F1" s="32"/>
      <c r="G1" s="32"/>
      <c r="H1" s="32"/>
    </row>
    <row r="2" spans="1:11">
      <c r="E2" s="31" t="s">
        <v>122</v>
      </c>
      <c r="F2" s="31"/>
      <c r="G2" s="31"/>
      <c r="H2" s="31"/>
    </row>
    <row r="3" spans="1:11">
      <c r="E3" s="31" t="s">
        <v>123</v>
      </c>
      <c r="F3" s="31"/>
      <c r="G3" s="31"/>
      <c r="H3" s="31"/>
    </row>
    <row r="4" spans="1:11">
      <c r="E4" s="31" t="s">
        <v>124</v>
      </c>
      <c r="F4" s="31"/>
      <c r="G4" s="31"/>
      <c r="H4" s="31"/>
    </row>
    <row r="5" spans="1:11">
      <c r="E5" s="31" t="s">
        <v>127</v>
      </c>
      <c r="F5" s="31"/>
      <c r="G5" s="31"/>
      <c r="H5" s="31"/>
    </row>
    <row r="6" spans="1:11">
      <c r="E6" s="31" t="s">
        <v>125</v>
      </c>
      <c r="F6" s="31"/>
      <c r="G6" s="31"/>
      <c r="H6" s="31"/>
    </row>
    <row r="7" spans="1:11">
      <c r="E7" s="31" t="s">
        <v>128</v>
      </c>
      <c r="F7" s="31"/>
      <c r="G7" s="31"/>
      <c r="H7" s="31"/>
    </row>
    <row r="8" spans="1:11">
      <c r="E8" s="31" t="s">
        <v>152</v>
      </c>
      <c r="F8" s="31"/>
      <c r="G8" s="31"/>
      <c r="H8" s="31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4" t="s">
        <v>121</v>
      </c>
      <c r="F12" s="24"/>
      <c r="G12" s="24"/>
      <c r="H12" s="24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6" t="s">
        <v>105</v>
      </c>
      <c r="B16" s="26"/>
      <c r="C16" s="26"/>
      <c r="D16" s="26"/>
      <c r="E16" s="26"/>
      <c r="F16" s="26"/>
    </row>
    <row r="17" spans="1:8">
      <c r="A17" s="25" t="s">
        <v>1</v>
      </c>
      <c r="B17" s="25" t="s">
        <v>2</v>
      </c>
      <c r="C17" s="29" t="s">
        <v>7</v>
      </c>
      <c r="D17" s="25" t="s">
        <v>0</v>
      </c>
      <c r="E17" s="28" t="s">
        <v>3</v>
      </c>
      <c r="F17" s="27" t="s">
        <v>4</v>
      </c>
      <c r="G17" s="27"/>
      <c r="H17" s="27"/>
    </row>
    <row r="18" spans="1:8" ht="25.5">
      <c r="A18" s="25"/>
      <c r="B18" s="25"/>
      <c r="C18" s="30"/>
      <c r="D18" s="25"/>
      <c r="E18" s="28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F21+F74+F127</f>
        <v>5232.7370000000001</v>
      </c>
      <c r="G20" s="10">
        <f>G21+G74+G127</f>
        <v>3075.3500000000004</v>
      </c>
      <c r="H20" s="10">
        <f>H21+H74+H127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F22+F65+F116</f>
        <v>2894.8690000000001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846.0100000000001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v>133.1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133.1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133.1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133.1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f>F41</f>
        <v>58.2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f>F42+F44</f>
        <v>58.2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7.27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7.27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50.93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50.93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v>46.46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46.46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46.46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46.46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128.15</v>
      </c>
      <c r="G50" s="13">
        <f t="shared" ref="G50:H50" si="3">G56+G62+G64</f>
        <v>84.15</v>
      </c>
      <c r="H50" s="13">
        <f t="shared" si="3"/>
        <v>85.55</v>
      </c>
    </row>
    <row r="51" spans="1:8" ht="40.5" customHeight="1">
      <c r="A51" s="15" t="s">
        <v>143</v>
      </c>
      <c r="B51" s="11"/>
      <c r="C51" s="11"/>
      <c r="D51" s="11"/>
      <c r="E51" s="12" t="s">
        <v>157</v>
      </c>
      <c r="F51" s="13">
        <v>14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14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14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144</v>
      </c>
      <c r="B57" s="11"/>
      <c r="C57" s="11"/>
      <c r="D57" s="11"/>
      <c r="E57" s="12" t="s">
        <v>145</v>
      </c>
      <c r="F57" s="13">
        <v>30</v>
      </c>
      <c r="G57" s="13">
        <v>0</v>
      </c>
      <c r="H57" s="13">
        <v>0</v>
      </c>
    </row>
    <row r="58" spans="1:8">
      <c r="A58" s="15" t="s">
        <v>144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144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1809.8989999999999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1230.499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950.03099999999995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950.03099999999995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280.46800000000002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280.46800000000002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F75+F82+F93+F120</f>
        <v>2336.8679999999999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1330.4280000000001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1330.4280000000001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463.37799999999999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463.37799999999999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463.37799999999999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F102+F105+F108+F113+F94</f>
        <v>990.43999999999994</v>
      </c>
      <c r="G93" s="13">
        <f>G101+G120</f>
        <v>541.70000000000005</v>
      </c>
      <c r="H93" s="13">
        <f>H101+H120</f>
        <v>770.59999999999991</v>
      </c>
    </row>
    <row r="94" spans="1:8" ht="39.75" customHeight="1">
      <c r="A94" s="11" t="s">
        <v>92</v>
      </c>
      <c r="B94" s="11"/>
      <c r="C94" s="11"/>
      <c r="D94" s="11"/>
      <c r="E94" s="12" t="s">
        <v>98</v>
      </c>
      <c r="F94" s="13">
        <v>120</v>
      </c>
      <c r="G94" s="13">
        <v>0</v>
      </c>
      <c r="H94" s="13">
        <v>0</v>
      </c>
    </row>
    <row r="95" spans="1:8" ht="42.75" customHeight="1">
      <c r="A95" s="11" t="s">
        <v>93</v>
      </c>
      <c r="B95" s="11"/>
      <c r="C95" s="11"/>
      <c r="D95" s="11"/>
      <c r="E95" s="12" t="s">
        <v>139</v>
      </c>
      <c r="F95" s="13">
        <v>120</v>
      </c>
      <c r="G95" s="13">
        <v>0</v>
      </c>
      <c r="H95" s="13">
        <v>0</v>
      </c>
    </row>
    <row r="96" spans="1:8" ht="40.5" customHeight="1">
      <c r="A96" s="11" t="s">
        <v>149</v>
      </c>
      <c r="B96" s="11"/>
      <c r="C96" s="11"/>
      <c r="D96" s="11"/>
      <c r="E96" s="12" t="s">
        <v>146</v>
      </c>
      <c r="F96" s="13">
        <v>120</v>
      </c>
      <c r="G96" s="13">
        <v>0</v>
      </c>
      <c r="H96" s="13">
        <v>0</v>
      </c>
    </row>
    <row r="97" spans="1:8" ht="30" customHeight="1">
      <c r="A97" s="11" t="s">
        <v>149</v>
      </c>
      <c r="B97" s="11" t="s">
        <v>22</v>
      </c>
      <c r="C97" s="11"/>
      <c r="D97" s="11" t="s">
        <v>51</v>
      </c>
      <c r="E97" s="12" t="s">
        <v>24</v>
      </c>
      <c r="F97" s="13">
        <v>120</v>
      </c>
      <c r="G97" s="13">
        <v>0</v>
      </c>
      <c r="H97" s="13">
        <v>0</v>
      </c>
    </row>
    <row r="98" spans="1:8" ht="40.5" customHeight="1">
      <c r="A98" s="11" t="s">
        <v>149</v>
      </c>
      <c r="B98" s="11" t="s">
        <v>78</v>
      </c>
      <c r="C98" s="11" t="s">
        <v>67</v>
      </c>
      <c r="D98" s="11" t="s">
        <v>51</v>
      </c>
      <c r="E98" s="12" t="s">
        <v>96</v>
      </c>
      <c r="F98" s="13">
        <v>120</v>
      </c>
      <c r="G98" s="13">
        <v>0</v>
      </c>
      <c r="H98" s="13">
        <v>0</v>
      </c>
    </row>
    <row r="99" spans="1:8" ht="15.75" customHeight="1">
      <c r="A99" s="11" t="s">
        <v>149</v>
      </c>
      <c r="B99" s="11" t="s">
        <v>150</v>
      </c>
      <c r="C99" s="11"/>
      <c r="D99" s="11" t="s">
        <v>51</v>
      </c>
      <c r="E99" s="12" t="s">
        <v>147</v>
      </c>
      <c r="F99" s="13">
        <v>0</v>
      </c>
      <c r="G99" s="13">
        <v>0</v>
      </c>
      <c r="H99" s="13">
        <v>0</v>
      </c>
    </row>
    <row r="100" spans="1:8" ht="40.5" customHeight="1">
      <c r="A100" s="11" t="s">
        <v>149</v>
      </c>
      <c r="B100" s="11" t="s">
        <v>151</v>
      </c>
      <c r="C100" s="11" t="s">
        <v>67</v>
      </c>
      <c r="D100" s="11" t="s">
        <v>51</v>
      </c>
      <c r="E100" s="12" t="s">
        <v>148</v>
      </c>
      <c r="F100" s="13">
        <v>0</v>
      </c>
      <c r="G100" s="13">
        <v>0</v>
      </c>
      <c r="H100" s="13">
        <v>0</v>
      </c>
    </row>
    <row r="101" spans="1:8" ht="26.25">
      <c r="A101" s="11" t="s">
        <v>47</v>
      </c>
      <c r="B101" s="11"/>
      <c r="C101" s="11"/>
      <c r="D101" s="11"/>
      <c r="E101" s="12" t="s">
        <v>49</v>
      </c>
      <c r="F101" s="13">
        <f>F93</f>
        <v>990.43999999999994</v>
      </c>
      <c r="G101" s="13">
        <f t="shared" ref="G101:H101" si="9">G103+G106+G109+G114</f>
        <v>513.70000000000005</v>
      </c>
      <c r="H101" s="13">
        <f t="shared" si="9"/>
        <v>742.59999999999991</v>
      </c>
    </row>
    <row r="102" spans="1:8">
      <c r="A102" s="11" t="s">
        <v>48</v>
      </c>
      <c r="B102" s="11"/>
      <c r="C102" s="11"/>
      <c r="D102" s="11"/>
      <c r="E102" s="12" t="s">
        <v>50</v>
      </c>
      <c r="F102" s="13">
        <v>272.39999999999998</v>
      </c>
      <c r="G102" s="13">
        <v>272.39999999999998</v>
      </c>
      <c r="H102" s="13">
        <v>272.39999999999998</v>
      </c>
    </row>
    <row r="103" spans="1:8" ht="31.5" customHeight="1">
      <c r="A103" s="11" t="s">
        <v>48</v>
      </c>
      <c r="B103" s="11" t="s">
        <v>22</v>
      </c>
      <c r="C103" s="11"/>
      <c r="D103" s="11" t="s">
        <v>51</v>
      </c>
      <c r="E103" s="12" t="s">
        <v>24</v>
      </c>
      <c r="F103" s="13">
        <v>272.39999999999998</v>
      </c>
      <c r="G103" s="13">
        <v>272.39999999999998</v>
      </c>
      <c r="H103" s="13">
        <v>272.39999999999998</v>
      </c>
    </row>
    <row r="104" spans="1:8" ht="39">
      <c r="A104" s="11" t="s">
        <v>48</v>
      </c>
      <c r="B104" s="11" t="s">
        <v>78</v>
      </c>
      <c r="C104" s="11" t="s">
        <v>67</v>
      </c>
      <c r="D104" s="11" t="s">
        <v>51</v>
      </c>
      <c r="E104" s="12" t="s">
        <v>77</v>
      </c>
      <c r="F104" s="13">
        <v>272.39999999999998</v>
      </c>
      <c r="G104" s="13">
        <v>272.39999999999998</v>
      </c>
      <c r="H104" s="13">
        <v>272.39999999999998</v>
      </c>
    </row>
    <row r="105" spans="1:8" ht="42.75" customHeight="1">
      <c r="A105" s="11" t="s">
        <v>52</v>
      </c>
      <c r="B105" s="11"/>
      <c r="C105" s="11"/>
      <c r="D105" s="11"/>
      <c r="E105" s="12" t="s">
        <v>53</v>
      </c>
      <c r="F105" s="13">
        <v>212.5</v>
      </c>
      <c r="G105" s="13">
        <v>95.1</v>
      </c>
      <c r="H105" s="13">
        <v>162.5</v>
      </c>
    </row>
    <row r="106" spans="1:8" ht="30" customHeight="1">
      <c r="A106" s="11" t="s">
        <v>52</v>
      </c>
      <c r="B106" s="11" t="s">
        <v>22</v>
      </c>
      <c r="C106" s="11"/>
      <c r="D106" s="11"/>
      <c r="E106" s="12" t="s">
        <v>24</v>
      </c>
      <c r="F106" s="13">
        <v>212.5</v>
      </c>
      <c r="G106" s="13">
        <v>95.1</v>
      </c>
      <c r="H106" s="13">
        <v>162.5</v>
      </c>
    </row>
    <row r="107" spans="1:8" ht="39">
      <c r="A107" s="11" t="s">
        <v>52</v>
      </c>
      <c r="B107" s="11" t="s">
        <v>78</v>
      </c>
      <c r="C107" s="11" t="s">
        <v>67</v>
      </c>
      <c r="D107" s="11" t="s">
        <v>51</v>
      </c>
      <c r="E107" s="12" t="s">
        <v>77</v>
      </c>
      <c r="F107" s="13">
        <v>212.5</v>
      </c>
      <c r="G107" s="13">
        <v>95.1</v>
      </c>
      <c r="H107" s="13">
        <v>162.5</v>
      </c>
    </row>
    <row r="108" spans="1:8" ht="26.25">
      <c r="A108" s="11" t="s">
        <v>54</v>
      </c>
      <c r="B108" s="11"/>
      <c r="C108" s="11"/>
      <c r="D108" s="11"/>
      <c r="E108" s="12" t="s">
        <v>56</v>
      </c>
      <c r="F108" s="13">
        <f>F109+F111</f>
        <v>252.14</v>
      </c>
      <c r="G108" s="13">
        <v>120.2</v>
      </c>
      <c r="H108" s="13">
        <v>261.7</v>
      </c>
    </row>
    <row r="109" spans="1:8" ht="33.75" customHeight="1">
      <c r="A109" s="11" t="s">
        <v>54</v>
      </c>
      <c r="B109" s="11" t="s">
        <v>22</v>
      </c>
      <c r="C109" s="11" t="s">
        <v>67</v>
      </c>
      <c r="D109" s="11" t="s">
        <v>51</v>
      </c>
      <c r="E109" s="12" t="s">
        <v>24</v>
      </c>
      <c r="F109" s="13">
        <v>251.76499999999999</v>
      </c>
      <c r="G109" s="13">
        <v>120.2</v>
      </c>
      <c r="H109" s="13">
        <v>261.7</v>
      </c>
    </row>
    <row r="110" spans="1:8" ht="39">
      <c r="A110" s="11" t="s">
        <v>54</v>
      </c>
      <c r="B110" s="11" t="s">
        <v>78</v>
      </c>
      <c r="C110" s="11" t="s">
        <v>67</v>
      </c>
      <c r="D110" s="11" t="s">
        <v>51</v>
      </c>
      <c r="E110" s="12" t="s">
        <v>77</v>
      </c>
      <c r="F110" s="13">
        <v>251.76499999999999</v>
      </c>
      <c r="G110" s="13">
        <v>120.2</v>
      </c>
      <c r="H110" s="13">
        <v>261.7</v>
      </c>
    </row>
    <row r="111" spans="1:8">
      <c r="A111" s="11" t="s">
        <v>54</v>
      </c>
      <c r="B111" s="11" t="s">
        <v>83</v>
      </c>
      <c r="C111" s="11"/>
      <c r="D111" s="11"/>
      <c r="E111" s="23" t="s">
        <v>140</v>
      </c>
      <c r="F111" s="13">
        <v>0.375</v>
      </c>
      <c r="G111" s="13">
        <v>0</v>
      </c>
      <c r="H111" s="13">
        <v>0</v>
      </c>
    </row>
    <row r="112" spans="1:8">
      <c r="A112" s="11" t="s">
        <v>54</v>
      </c>
      <c r="B112" s="11" t="s">
        <v>142</v>
      </c>
      <c r="C112" s="11" t="s">
        <v>67</v>
      </c>
      <c r="D112" s="11" t="s">
        <v>51</v>
      </c>
      <c r="E112" s="23" t="s">
        <v>141</v>
      </c>
      <c r="F112" s="13">
        <v>0.375</v>
      </c>
      <c r="G112" s="13">
        <v>0</v>
      </c>
      <c r="H112" s="13">
        <v>0</v>
      </c>
    </row>
    <row r="113" spans="1:8" ht="26.25">
      <c r="A113" s="11" t="s">
        <v>55</v>
      </c>
      <c r="B113" s="11"/>
      <c r="C113" s="11"/>
      <c r="D113" s="11"/>
      <c r="E113" s="12" t="s">
        <v>57</v>
      </c>
      <c r="F113" s="13">
        <v>133.4</v>
      </c>
      <c r="G113" s="13">
        <v>26</v>
      </c>
      <c r="H113" s="13">
        <v>46</v>
      </c>
    </row>
    <row r="114" spans="1:8" ht="28.5" customHeight="1">
      <c r="A114" s="11" t="s">
        <v>55</v>
      </c>
      <c r="B114" s="11" t="s">
        <v>22</v>
      </c>
      <c r="C114" s="11" t="s">
        <v>67</v>
      </c>
      <c r="D114" s="11" t="s">
        <v>51</v>
      </c>
      <c r="E114" s="12" t="s">
        <v>24</v>
      </c>
      <c r="F114" s="13">
        <v>133.4</v>
      </c>
      <c r="G114" s="13">
        <v>26</v>
      </c>
      <c r="H114" s="13">
        <v>46</v>
      </c>
    </row>
    <row r="115" spans="1:8" ht="39">
      <c r="A115" s="11" t="s">
        <v>55</v>
      </c>
      <c r="B115" s="11" t="s">
        <v>78</v>
      </c>
      <c r="C115" s="11" t="s">
        <v>67</v>
      </c>
      <c r="D115" s="11" t="s">
        <v>51</v>
      </c>
      <c r="E115" s="12" t="s">
        <v>77</v>
      </c>
      <c r="F115" s="13">
        <v>133.4</v>
      </c>
      <c r="G115" s="13">
        <v>26</v>
      </c>
      <c r="H115" s="13">
        <v>46</v>
      </c>
    </row>
    <row r="116" spans="1:8" ht="42.75" customHeight="1">
      <c r="A116" s="11" t="s">
        <v>155</v>
      </c>
      <c r="B116" s="11"/>
      <c r="C116" s="11"/>
      <c r="D116" s="11"/>
      <c r="E116" s="12" t="s">
        <v>153</v>
      </c>
      <c r="F116" s="13">
        <v>238.96</v>
      </c>
      <c r="G116" s="13">
        <v>0</v>
      </c>
      <c r="H116" s="13">
        <v>0</v>
      </c>
    </row>
    <row r="117" spans="1:8" ht="55.5" customHeight="1">
      <c r="A117" s="11" t="s">
        <v>156</v>
      </c>
      <c r="B117" s="11"/>
      <c r="C117" s="11"/>
      <c r="D117" s="11"/>
      <c r="E117" s="12" t="s">
        <v>154</v>
      </c>
      <c r="F117" s="13">
        <v>238.96</v>
      </c>
      <c r="G117" s="13">
        <v>0</v>
      </c>
      <c r="H117" s="13">
        <v>0</v>
      </c>
    </row>
    <row r="118" spans="1:8" ht="32.25" customHeight="1">
      <c r="A118" s="11" t="s">
        <v>156</v>
      </c>
      <c r="B118" s="11" t="s">
        <v>22</v>
      </c>
      <c r="C118" s="11"/>
      <c r="D118" s="11" t="s">
        <v>113</v>
      </c>
      <c r="E118" s="12" t="s">
        <v>24</v>
      </c>
      <c r="F118" s="13">
        <v>238.96</v>
      </c>
      <c r="G118" s="13">
        <v>0</v>
      </c>
      <c r="H118" s="13">
        <v>0</v>
      </c>
    </row>
    <row r="119" spans="1:8" ht="43.5" customHeight="1">
      <c r="A119" s="11" t="s">
        <v>156</v>
      </c>
      <c r="B119" s="11" t="s">
        <v>78</v>
      </c>
      <c r="C119" s="11" t="s">
        <v>67</v>
      </c>
      <c r="D119" s="11" t="s">
        <v>113</v>
      </c>
      <c r="E119" s="12" t="s">
        <v>96</v>
      </c>
      <c r="F119" s="13">
        <v>238.96</v>
      </c>
      <c r="G119" s="13">
        <v>0</v>
      </c>
      <c r="H119" s="13">
        <v>0</v>
      </c>
    </row>
    <row r="120" spans="1:8" ht="39">
      <c r="A120" s="11" t="s">
        <v>115</v>
      </c>
      <c r="B120" s="11"/>
      <c r="C120" s="11"/>
      <c r="D120" s="11"/>
      <c r="E120" s="22" t="s">
        <v>114</v>
      </c>
      <c r="F120" s="13">
        <f>F121+F124</f>
        <v>15</v>
      </c>
      <c r="G120" s="13">
        <f t="shared" ref="G120:H120" si="10">G121+G124</f>
        <v>28</v>
      </c>
      <c r="H120" s="13">
        <f t="shared" si="10"/>
        <v>28</v>
      </c>
    </row>
    <row r="121" spans="1:8" ht="39">
      <c r="A121" s="11" t="s">
        <v>112</v>
      </c>
      <c r="B121" s="11"/>
      <c r="C121" s="11"/>
      <c r="D121" s="11"/>
      <c r="E121" s="12" t="s">
        <v>116</v>
      </c>
      <c r="F121" s="13">
        <v>15</v>
      </c>
      <c r="G121" s="13">
        <v>28</v>
      </c>
      <c r="H121" s="13">
        <v>28</v>
      </c>
    </row>
    <row r="122" spans="1:8" ht="33" customHeight="1">
      <c r="A122" s="11" t="s">
        <v>112</v>
      </c>
      <c r="B122" s="11" t="s">
        <v>22</v>
      </c>
      <c r="C122" s="11"/>
      <c r="D122" s="11" t="s">
        <v>113</v>
      </c>
      <c r="E122" s="12" t="s">
        <v>24</v>
      </c>
      <c r="F122" s="13">
        <v>15</v>
      </c>
      <c r="G122" s="13">
        <v>28</v>
      </c>
      <c r="H122" s="13">
        <v>28</v>
      </c>
    </row>
    <row r="123" spans="1:8" ht="39">
      <c r="A123" s="11" t="s">
        <v>112</v>
      </c>
      <c r="B123" s="11" t="s">
        <v>78</v>
      </c>
      <c r="C123" s="11" t="s">
        <v>67</v>
      </c>
      <c r="D123" s="11" t="s">
        <v>113</v>
      </c>
      <c r="E123" s="12" t="s">
        <v>77</v>
      </c>
      <c r="F123" s="13">
        <v>15</v>
      </c>
      <c r="G123" s="13">
        <v>28</v>
      </c>
      <c r="H123" s="13">
        <v>28</v>
      </c>
    </row>
    <row r="124" spans="1:8" ht="26.25">
      <c r="A124" s="11" t="s">
        <v>111</v>
      </c>
      <c r="B124" s="11"/>
      <c r="C124" s="11"/>
      <c r="D124" s="11"/>
      <c r="E124" s="12" t="s">
        <v>117</v>
      </c>
      <c r="F124" s="13">
        <v>0</v>
      </c>
      <c r="G124" s="13">
        <v>0</v>
      </c>
      <c r="H124" s="13">
        <v>0</v>
      </c>
    </row>
    <row r="125" spans="1:8" ht="31.5" customHeight="1">
      <c r="A125" s="11" t="s">
        <v>111</v>
      </c>
      <c r="B125" s="11" t="s">
        <v>22</v>
      </c>
      <c r="C125" s="11"/>
      <c r="D125" s="11" t="s">
        <v>113</v>
      </c>
      <c r="E125" s="12" t="s">
        <v>24</v>
      </c>
      <c r="F125" s="13">
        <v>0</v>
      </c>
      <c r="G125" s="13">
        <v>0</v>
      </c>
      <c r="H125" s="13">
        <v>0</v>
      </c>
    </row>
    <row r="126" spans="1:8" ht="39">
      <c r="A126" s="11" t="s">
        <v>111</v>
      </c>
      <c r="B126" s="11" t="s">
        <v>78</v>
      </c>
      <c r="C126" s="11" t="s">
        <v>67</v>
      </c>
      <c r="D126" s="11" t="s">
        <v>113</v>
      </c>
      <c r="E126" s="12" t="s">
        <v>77</v>
      </c>
      <c r="F126" s="13">
        <v>0</v>
      </c>
      <c r="G126" s="13">
        <v>0</v>
      </c>
      <c r="H126" s="13">
        <v>0</v>
      </c>
    </row>
    <row r="127" spans="1:8" ht="26.25">
      <c r="A127" s="11" t="s">
        <v>63</v>
      </c>
      <c r="B127" s="11"/>
      <c r="C127" s="11"/>
      <c r="D127" s="11"/>
      <c r="E127" s="12" t="s">
        <v>118</v>
      </c>
      <c r="F127" s="13">
        <v>1</v>
      </c>
      <c r="G127" s="13">
        <v>1</v>
      </c>
      <c r="H127" s="13">
        <v>1</v>
      </c>
    </row>
    <row r="128" spans="1:8">
      <c r="A128" s="11" t="s">
        <v>58</v>
      </c>
      <c r="B128" s="11"/>
      <c r="C128" s="11"/>
      <c r="D128" s="11"/>
      <c r="E128" s="12" t="s">
        <v>60</v>
      </c>
      <c r="F128" s="13">
        <v>1</v>
      </c>
      <c r="G128" s="13">
        <v>1</v>
      </c>
      <c r="H128" s="13">
        <v>1</v>
      </c>
    </row>
    <row r="129" spans="1:8">
      <c r="A129" s="11" t="s">
        <v>58</v>
      </c>
      <c r="B129" s="11" t="s">
        <v>83</v>
      </c>
      <c r="C129" s="11"/>
      <c r="D129" s="11"/>
      <c r="E129" s="12" t="s">
        <v>119</v>
      </c>
      <c r="F129" s="13">
        <v>1</v>
      </c>
      <c r="G129" s="13">
        <v>1</v>
      </c>
      <c r="H129" s="13">
        <v>1</v>
      </c>
    </row>
    <row r="130" spans="1:8">
      <c r="A130" s="11" t="s">
        <v>58</v>
      </c>
      <c r="B130" s="11" t="s">
        <v>59</v>
      </c>
      <c r="C130" s="11" t="s">
        <v>67</v>
      </c>
      <c r="D130" s="11" t="s">
        <v>62</v>
      </c>
      <c r="E130" s="12" t="s">
        <v>61</v>
      </c>
      <c r="F130" s="13">
        <v>1</v>
      </c>
      <c r="G130" s="13">
        <v>1</v>
      </c>
      <c r="H130" s="13">
        <v>1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2019-09-20T08:29:05Z</dcterms:modified>
</cp:coreProperties>
</file>