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8" i="1"/>
  <c r="E117"/>
  <c r="G110"/>
  <c r="F110"/>
  <c r="E110"/>
  <c r="E109"/>
  <c r="E108" s="1"/>
  <c r="E107" s="1"/>
  <c r="E95"/>
  <c r="E96" s="1"/>
  <c r="E97" s="1"/>
  <c r="E77"/>
  <c r="E76" s="1"/>
  <c r="E75" s="1"/>
  <c r="E74" s="1"/>
  <c r="E73" s="1"/>
  <c r="E44"/>
  <c r="E43" s="1"/>
  <c r="E42" s="1"/>
  <c r="E41" s="1"/>
  <c r="E21" s="1"/>
  <c r="G21"/>
  <c r="F21"/>
  <c r="G20"/>
  <c r="F20"/>
  <c r="G19"/>
  <c r="F19"/>
  <c r="E20" l="1"/>
  <c r="E19" s="1"/>
  <c r="E85"/>
  <c r="E84" s="1"/>
</calcChain>
</file>

<file path=xl/sharedStrings.xml><?xml version="1.0" encoding="utf-8"?>
<sst xmlns="http://schemas.openxmlformats.org/spreadsheetml/2006/main" count="481" uniqueCount="172">
  <si>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</si>
  <si>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</si>
  <si>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</si>
  <si>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</si>
  <si>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</si>
  <si>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</si>
  <si>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</si>
  <si>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</si>
  <si>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</si>
  <si>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</si>
  <si>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</si>
  <si>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</si>
  <si>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</si>
  <si>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</si>
  <si>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</si>
  <si>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</si>
  <si>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</si>
  <si>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</si>
  <si>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</si>
  <si>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</si>
  <si>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</si>
  <si>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</si>
  <si>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</si>
  <si>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</si>
  <si>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</si>
  <si>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</si>
  <si>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</si>
  <si>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</si>
  <si>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</si>
  <si>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</si>
  <si>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</si>
  <si>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</si>
  <si>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</si>
  <si>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</si>
  <si>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</si>
  <si>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</si>
  <si>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</si>
  <si>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</si>
  <si>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</si>
  <si>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</si>
  <si>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</si>
  <si>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</si>
  <si>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</si>
  <si>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</si>
  <si>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</si>
  <si>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</si>
  <si>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</si>
  <si>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</si>
  <si>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</si>
  <si>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</si>
  <si>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</si>
  <si>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</si>
  <si>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</si>
  <si>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</si>
  <si>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</si>
  <si>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</si>
  <si>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</si>
  <si>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</si>
  <si>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</si>
  <si>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</si>
  <si>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</si>
  <si>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</si>
  <si>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</si>
  <si>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</si>
  <si>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</si>
  <si>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</si>
  <si>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</si>
  <si>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</si>
  <si>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</si>
  <si>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</si>
  <si>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</si>
  <si>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</si>
  <si>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</si>
  <si>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</si>
  <si>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</si>
  <si>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</si>
  <si>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</si>
  <si>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</si>
  <si>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</si>
  <si>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</si>
  <si>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</si>
  <si>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</si>
  <si>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</si>
  <si>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</si>
  <si>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</si>
  <si>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</si>
  <si>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</si>
  <si>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</si>
  <si>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</si>
  <si>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</si>
  <si>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</si>
  <si>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</si>
  <si>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</si>
  <si>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</si>
  <si>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</si>
  <si>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</si>
  <si>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</si>
  <si>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</si>
  <si>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</si>
  <si>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</si>
  <si>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</si>
  <si>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</si>
  <si>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</si>
  <si>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</si>
  <si>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</si>
  <si>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</si>
  <si>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</si>
  <si>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</si>
  <si>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</si>
  <si>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</si>
  <si>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</si>
  <si>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</si>
  <si>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</si>
  <si>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</si>
  <si>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</si>
  <si>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</si>
  <si>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</si>
  <si>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</si>
  <si>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</si>
  <si>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</si>
  <si>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</si>
  <si>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</si>
  <si>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</si>
  <si>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</si>
  <si>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</si>
  <si>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</si>
  <si>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</si>
  <si>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</si>
  <si>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</si>
  <si>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</si>
  <si>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</si>
  <si>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</si>
  <si>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</si>
  <si>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</si>
  <si>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</si>
  <si>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</si>
  <si>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</si>
  <si>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</si>
  <si>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</si>
  <si>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</si>
  <si>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</si>
  <si>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</si>
  <si>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</si>
  <si>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</si>
  <si>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</si>
  <si>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</si>
  <si>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</si>
  <si>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</si>
  <si>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</si>
  <si>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</si>
  <si>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</si>
  <si>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</si>
  <si>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</si>
  <si>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</si>
  <si>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</si>
  <si>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</si>
  <si>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</si>
  <si>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 xml:space="preserve">Подпрограмма  "Организация благоустройства территории
поселения" </t>
  </si>
  <si>
    <t>Приложение № 4</t>
  </si>
  <si>
    <t>плановый период 2020 и 2021 годов от 29.04.2019 г. № 9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</si>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</sst>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A147" sqref="A147:XFD147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158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19" t="s">
        <v>148</v>
      </c>
      <c r="E5" s="19"/>
      <c r="F5" s="19"/>
      <c r="G5" s="19"/>
    </row>
    <row r="6" spans="1:10">
      <c r="G6" s="5" t="s">
        <v>146</v>
      </c>
    </row>
    <row r="7" spans="1:10">
      <c r="G7" s="17" t="s">
        <v>149</v>
      </c>
    </row>
    <row r="8" spans="1:10">
      <c r="D8" s="19" t="s">
        <v>159</v>
      </c>
      <c r="E8" s="19"/>
      <c r="F8" s="19"/>
      <c r="G8" s="19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0" t="s">
        <v>142</v>
      </c>
      <c r="E12" s="20"/>
      <c r="F12" s="20"/>
      <c r="G12" s="20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2" t="s">
        <v>121</v>
      </c>
      <c r="B16" s="22"/>
      <c r="C16" s="22"/>
      <c r="D16" s="22"/>
      <c r="E16" s="22"/>
    </row>
    <row r="17" spans="1:7">
      <c r="A17" s="21" t="s">
        <v>0</v>
      </c>
      <c r="B17" s="21" t="s">
        <v>1</v>
      </c>
      <c r="C17" s="21" t="s">
        <v>2</v>
      </c>
      <c r="D17" s="24" t="s">
        <v>3</v>
      </c>
      <c r="E17" s="23" t="s">
        <v>4</v>
      </c>
      <c r="F17" s="23"/>
      <c r="G17" s="23"/>
    </row>
    <row r="18" spans="1:7" ht="25.5">
      <c r="A18" s="21"/>
      <c r="B18" s="21"/>
      <c r="C18" s="21"/>
      <c r="D18" s="24"/>
      <c r="E18" s="6" t="s">
        <v>5</v>
      </c>
      <c r="F18" s="6" t="s">
        <v>122</v>
      </c>
      <c r="G18" s="6" t="s">
        <v>123</v>
      </c>
    </row>
    <row r="19" spans="1:7" ht="18.75" customHeight="1">
      <c r="A19" s="25"/>
      <c r="B19" s="25"/>
      <c r="C19" s="25"/>
      <c r="D19" s="26" t="s">
        <v>6</v>
      </c>
      <c r="E19" s="27">
        <f>E20</f>
        <v>4397.7389999999996</v>
      </c>
      <c r="F19" s="27">
        <f t="shared" ref="F19:G19" si="0">F20</f>
        <v>3075.35</v>
      </c>
      <c r="G19" s="27">
        <f t="shared" si="0"/>
        <v>2795.5499999999997</v>
      </c>
    </row>
    <row r="20" spans="1:7">
      <c r="A20" s="25"/>
      <c r="B20" s="25"/>
      <c r="C20" s="25"/>
      <c r="D20" s="26" t="s">
        <v>150</v>
      </c>
      <c r="E20" s="27">
        <f>E21+E55+E65+E73+E84+E125+E133+E143</f>
        <v>4397.7389999999996</v>
      </c>
      <c r="F20" s="27">
        <f>F21+F55+F65+F73+F84+F125+F133+F143</f>
        <v>3075.35</v>
      </c>
      <c r="G20" s="27">
        <f>G21+G55+G65+G73+G84+G125+G133+G143</f>
        <v>2795.5499999999997</v>
      </c>
    </row>
    <row r="21" spans="1:7" ht="17.25" customHeight="1">
      <c r="A21" s="25" t="s">
        <v>7</v>
      </c>
      <c r="B21" s="28"/>
      <c r="C21" s="25"/>
      <c r="D21" s="26" t="s">
        <v>8</v>
      </c>
      <c r="E21" s="27">
        <f>E22+E28+E36+E41</f>
        <v>1851.0500000000002</v>
      </c>
      <c r="F21" s="27">
        <f t="shared" ref="F21:G21" si="1">F22+F28+F36+F41</f>
        <v>1811.0500000000002</v>
      </c>
      <c r="G21" s="27">
        <f t="shared" si="1"/>
        <v>1811.0500000000002</v>
      </c>
    </row>
    <row r="22" spans="1:7" ht="57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160</v>
      </c>
      <c r="C45" s="7"/>
      <c r="D45" s="8" t="s">
        <v>161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160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160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9" t="s">
        <v>36</v>
      </c>
      <c r="B51" s="29" t="s">
        <v>73</v>
      </c>
      <c r="C51" s="29"/>
      <c r="D51" s="30" t="s">
        <v>162</v>
      </c>
      <c r="E51" s="9">
        <v>30</v>
      </c>
      <c r="F51" s="9">
        <v>0</v>
      </c>
      <c r="G51" s="9">
        <v>0</v>
      </c>
    </row>
    <row r="52" spans="1:7" ht="27" customHeight="1">
      <c r="A52" s="29" t="s">
        <v>36</v>
      </c>
      <c r="B52" s="29" t="s">
        <v>163</v>
      </c>
      <c r="C52" s="29"/>
      <c r="D52" s="30" t="s">
        <v>164</v>
      </c>
      <c r="E52" s="9">
        <v>30</v>
      </c>
      <c r="F52" s="9">
        <v>0</v>
      </c>
      <c r="G52" s="9">
        <v>0</v>
      </c>
    </row>
    <row r="53" spans="1:7">
      <c r="A53" s="29" t="s">
        <v>36</v>
      </c>
      <c r="B53" s="29" t="s">
        <v>163</v>
      </c>
      <c r="C53" s="29" t="s">
        <v>92</v>
      </c>
      <c r="D53" s="30" t="s">
        <v>165</v>
      </c>
      <c r="E53" s="9">
        <v>30</v>
      </c>
      <c r="F53" s="9">
        <v>0</v>
      </c>
      <c r="G53" s="9">
        <v>0</v>
      </c>
    </row>
    <row r="54" spans="1:7" ht="20.25" customHeight="1">
      <c r="A54" s="29" t="s">
        <v>36</v>
      </c>
      <c r="B54" s="29" t="s">
        <v>163</v>
      </c>
      <c r="C54" s="29" t="s">
        <v>166</v>
      </c>
      <c r="D54" s="30" t="s">
        <v>167</v>
      </c>
      <c r="E54" s="9">
        <v>30</v>
      </c>
      <c r="F54" s="9">
        <v>0</v>
      </c>
      <c r="G54" s="9">
        <v>0</v>
      </c>
    </row>
    <row r="55" spans="1:7">
      <c r="A55" s="25" t="s">
        <v>27</v>
      </c>
      <c r="B55" s="25"/>
      <c r="C55" s="25"/>
      <c r="D55" s="26" t="s">
        <v>26</v>
      </c>
      <c r="E55" s="27">
        <v>84</v>
      </c>
      <c r="F55" s="27">
        <v>84</v>
      </c>
      <c r="G55" s="27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25" t="s">
        <v>34</v>
      </c>
      <c r="B65" s="25"/>
      <c r="C65" s="25"/>
      <c r="D65" s="26" t="s">
        <v>33</v>
      </c>
      <c r="E65" s="27">
        <v>53.1</v>
      </c>
      <c r="F65" s="27">
        <v>43.1</v>
      </c>
      <c r="G65" s="27">
        <v>43.1</v>
      </c>
    </row>
    <row r="66" spans="1:7">
      <c r="A66" s="7" t="s">
        <v>42</v>
      </c>
      <c r="B66" s="7"/>
      <c r="C66" s="7"/>
      <c r="D66" s="8" t="s">
        <v>43</v>
      </c>
      <c r="E66" s="9">
        <v>53.1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53.1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53.1</v>
      </c>
      <c r="F68" s="9">
        <v>43.1</v>
      </c>
      <c r="G68" s="9">
        <v>43.1</v>
      </c>
    </row>
    <row r="69" spans="1:7" ht="59.25" customHeight="1">
      <c r="A69" s="7" t="s">
        <v>42</v>
      </c>
      <c r="B69" s="7" t="s">
        <v>41</v>
      </c>
      <c r="C69" s="7"/>
      <c r="D69" s="8" t="s">
        <v>40</v>
      </c>
      <c r="E69" s="9">
        <v>53.1</v>
      </c>
      <c r="F69" s="9">
        <v>43.1</v>
      </c>
      <c r="G69" s="9">
        <v>43.1</v>
      </c>
    </row>
    <row r="70" spans="1:7" ht="44.25" customHeight="1">
      <c r="A70" s="7" t="s">
        <v>42</v>
      </c>
      <c r="B70" s="7" t="s">
        <v>44</v>
      </c>
      <c r="C70" s="7"/>
      <c r="D70" s="8" t="s">
        <v>120</v>
      </c>
      <c r="E70" s="9">
        <v>53.1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53.1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53.1</v>
      </c>
      <c r="F72" s="9">
        <v>43.1</v>
      </c>
      <c r="G72" s="9">
        <v>43.1</v>
      </c>
    </row>
    <row r="73" spans="1:7">
      <c r="A73" s="25" t="s">
        <v>131</v>
      </c>
      <c r="B73" s="25"/>
      <c r="C73" s="25"/>
      <c r="D73" s="26" t="s">
        <v>132</v>
      </c>
      <c r="E73" s="27">
        <f>E74</f>
        <v>55</v>
      </c>
      <c r="F73" s="27">
        <v>28</v>
      </c>
      <c r="G73" s="27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55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55</v>
      </c>
      <c r="F75" s="9">
        <v>28</v>
      </c>
      <c r="G75" s="9">
        <v>28</v>
      </c>
    </row>
    <row r="76" spans="1:7" ht="38.25">
      <c r="A76" s="7" t="s">
        <v>133</v>
      </c>
      <c r="B76" s="7" t="s">
        <v>48</v>
      </c>
      <c r="C76" s="7"/>
      <c r="D76" s="15" t="s">
        <v>157</v>
      </c>
      <c r="E76" s="9">
        <f>E77</f>
        <v>55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55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40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40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40</v>
      </c>
      <c r="F83" s="9">
        <v>0</v>
      </c>
      <c r="G83" s="9">
        <v>0</v>
      </c>
    </row>
    <row r="84" spans="1:7" ht="26.25">
      <c r="A84" s="25" t="s">
        <v>45</v>
      </c>
      <c r="B84" s="26"/>
      <c r="C84" s="25"/>
      <c r="D84" s="26" t="s">
        <v>46</v>
      </c>
      <c r="E84" s="27">
        <f>E85+E107</f>
        <v>1790.0889999999999</v>
      </c>
      <c r="F84" s="27">
        <v>564.70000000000005</v>
      </c>
      <c r="G84" s="27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1162.989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1161.989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168</v>
      </c>
      <c r="E96" s="9">
        <f>E95</f>
        <v>1161.989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169</v>
      </c>
      <c r="E97" s="9">
        <f>E96</f>
        <v>1161.989</v>
      </c>
      <c r="F97" s="9">
        <v>50</v>
      </c>
      <c r="G97" s="9">
        <v>0</v>
      </c>
    </row>
    <row r="98" spans="1:7" ht="51.75">
      <c r="A98" s="7" t="s">
        <v>97</v>
      </c>
      <c r="B98" s="7" t="s">
        <v>170</v>
      </c>
      <c r="C98" s="7"/>
      <c r="D98" s="8" t="s">
        <v>171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170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170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294.93799999999999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294.93799999999999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294.93799999999999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E108</f>
        <v>627.09999999999991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47</v>
      </c>
      <c r="C108" s="7"/>
      <c r="D108" s="8" t="s">
        <v>76</v>
      </c>
      <c r="E108" s="9">
        <f>E109</f>
        <v>627.09999999999991</v>
      </c>
      <c r="F108" s="9">
        <v>513.70000000000005</v>
      </c>
      <c r="G108" s="9">
        <v>742.6</v>
      </c>
    </row>
    <row r="109" spans="1:7" ht="39">
      <c r="A109" s="7" t="s">
        <v>49</v>
      </c>
      <c r="B109" s="7" t="s">
        <v>48</v>
      </c>
      <c r="C109" s="7"/>
      <c r="D109" s="8" t="s">
        <v>157</v>
      </c>
      <c r="E109" s="9">
        <f>E110</f>
        <v>627.09999999999991</v>
      </c>
      <c r="F109" s="9">
        <v>513.70000000000005</v>
      </c>
      <c r="G109" s="9">
        <v>742.6</v>
      </c>
    </row>
    <row r="110" spans="1:7" ht="26.25">
      <c r="A110" s="12" t="s">
        <v>49</v>
      </c>
      <c r="B110" s="7" t="s">
        <v>53</v>
      </c>
      <c r="C110" s="7"/>
      <c r="D110" s="8" t="s">
        <v>52</v>
      </c>
      <c r="E110" s="9">
        <f>E111+E114+E117+E122</f>
        <v>627.09999999999991</v>
      </c>
      <c r="F110" s="9">
        <f>F111+F114+F117+F122</f>
        <v>513.70000000000005</v>
      </c>
      <c r="G110" s="9">
        <f>G111+G114+G117+G122</f>
        <v>742.59999999999991</v>
      </c>
    </row>
    <row r="111" spans="1:7">
      <c r="A111" s="7" t="s">
        <v>49</v>
      </c>
      <c r="B111" s="7" t="s">
        <v>51</v>
      </c>
      <c r="C111" s="7"/>
      <c r="D111" s="8" t="s">
        <v>54</v>
      </c>
      <c r="E111" s="9">
        <v>272.39999999999998</v>
      </c>
      <c r="F111" s="9">
        <v>272.39999999999998</v>
      </c>
      <c r="G111" s="9">
        <v>272.39999999999998</v>
      </c>
    </row>
    <row r="112" spans="1:7" ht="39">
      <c r="A112" s="7" t="s">
        <v>49</v>
      </c>
      <c r="B112" s="7" t="s">
        <v>51</v>
      </c>
      <c r="C112" s="7" t="s">
        <v>18</v>
      </c>
      <c r="D112" s="8" t="s">
        <v>19</v>
      </c>
      <c r="E112" s="9">
        <v>272.39999999999998</v>
      </c>
      <c r="F112" s="9">
        <v>272.39999999999998</v>
      </c>
      <c r="G112" s="9">
        <v>272.39999999999998</v>
      </c>
    </row>
    <row r="113" spans="1:7" ht="39">
      <c r="A113" s="7" t="s">
        <v>49</v>
      </c>
      <c r="B113" s="7" t="s">
        <v>51</v>
      </c>
      <c r="C113" s="7" t="s">
        <v>90</v>
      </c>
      <c r="D113" s="8" t="s">
        <v>91</v>
      </c>
      <c r="E113" s="9">
        <v>272.39999999999998</v>
      </c>
      <c r="F113" s="9">
        <v>272.39999999999998</v>
      </c>
      <c r="G113" s="9">
        <v>272.39999999999998</v>
      </c>
    </row>
    <row r="114" spans="1:7" ht="39">
      <c r="A114" s="7" t="s">
        <v>49</v>
      </c>
      <c r="B114" s="7" t="s">
        <v>55</v>
      </c>
      <c r="D114" s="8" t="s">
        <v>56</v>
      </c>
      <c r="E114" s="9">
        <v>162.5</v>
      </c>
      <c r="F114" s="9">
        <v>95.1</v>
      </c>
      <c r="G114" s="9">
        <v>162.5</v>
      </c>
    </row>
    <row r="115" spans="1:7" ht="39">
      <c r="A115" s="7" t="s">
        <v>49</v>
      </c>
      <c r="B115" s="7" t="s">
        <v>55</v>
      </c>
      <c r="C115" s="7" t="s">
        <v>18</v>
      </c>
      <c r="D115" s="8" t="s">
        <v>19</v>
      </c>
      <c r="E115" s="9">
        <v>162.5</v>
      </c>
      <c r="F115" s="9">
        <v>95.1</v>
      </c>
      <c r="G115" s="9">
        <v>162.5</v>
      </c>
    </row>
    <row r="116" spans="1:7" ht="39">
      <c r="A116" s="7" t="s">
        <v>49</v>
      </c>
      <c r="B116" s="7" t="s">
        <v>55</v>
      </c>
      <c r="C116" s="7" t="s">
        <v>90</v>
      </c>
      <c r="D116" s="8" t="s">
        <v>91</v>
      </c>
      <c r="E116" s="9">
        <v>162.5</v>
      </c>
      <c r="F116" s="9">
        <v>95.1</v>
      </c>
      <c r="G116" s="9">
        <v>162.5</v>
      </c>
    </row>
    <row r="117" spans="1:7" ht="39">
      <c r="A117" s="7" t="s">
        <v>49</v>
      </c>
      <c r="B117" s="7" t="s">
        <v>57</v>
      </c>
      <c r="C117" s="7"/>
      <c r="D117" s="8" t="s">
        <v>58</v>
      </c>
      <c r="E117" s="9">
        <f>E118+E120</f>
        <v>140.19999999999999</v>
      </c>
      <c r="F117" s="9">
        <v>120.2</v>
      </c>
      <c r="G117" s="9">
        <v>261.7</v>
      </c>
    </row>
    <row r="118" spans="1:7" ht="42" customHeight="1">
      <c r="A118" s="7" t="s">
        <v>49</v>
      </c>
      <c r="B118" s="7" t="s">
        <v>57</v>
      </c>
      <c r="C118" s="7" t="s">
        <v>18</v>
      </c>
      <c r="D118" s="8" t="s">
        <v>19</v>
      </c>
      <c r="E118" s="9">
        <v>139.82499999999999</v>
      </c>
      <c r="F118" s="9">
        <v>120.2</v>
      </c>
      <c r="G118" s="9">
        <v>261.7</v>
      </c>
    </row>
    <row r="119" spans="1:7" ht="27.75" customHeight="1">
      <c r="A119" s="7" t="s">
        <v>49</v>
      </c>
      <c r="B119" s="7" t="s">
        <v>57</v>
      </c>
      <c r="C119" s="7" t="s">
        <v>90</v>
      </c>
      <c r="D119" s="8" t="s">
        <v>91</v>
      </c>
      <c r="E119" s="9">
        <v>139.82499999999999</v>
      </c>
      <c r="F119" s="9">
        <v>120.2</v>
      </c>
      <c r="G119" s="9">
        <v>261.7</v>
      </c>
    </row>
    <row r="120" spans="1:7" ht="19.5" customHeight="1">
      <c r="A120" s="7" t="s">
        <v>49</v>
      </c>
      <c r="B120" s="7" t="s">
        <v>57</v>
      </c>
      <c r="C120" s="29" t="s">
        <v>92</v>
      </c>
      <c r="D120" s="30" t="s">
        <v>165</v>
      </c>
      <c r="E120" s="9">
        <v>0.375</v>
      </c>
      <c r="F120" s="9">
        <v>0</v>
      </c>
      <c r="G120" s="9">
        <v>0</v>
      </c>
    </row>
    <row r="121" spans="1:7" ht="19.5" customHeight="1">
      <c r="A121" s="7" t="s">
        <v>49</v>
      </c>
      <c r="B121" s="7" t="s">
        <v>57</v>
      </c>
      <c r="C121" s="29" t="s">
        <v>166</v>
      </c>
      <c r="D121" s="30" t="s">
        <v>167</v>
      </c>
      <c r="E121" s="9">
        <v>0.375</v>
      </c>
      <c r="F121" s="9">
        <v>0</v>
      </c>
      <c r="G121" s="9">
        <v>0</v>
      </c>
    </row>
    <row r="122" spans="1:7" ht="41.25" customHeight="1">
      <c r="A122" s="7" t="s">
        <v>49</v>
      </c>
      <c r="B122" s="7" t="s">
        <v>59</v>
      </c>
      <c r="D122" s="8" t="s">
        <v>60</v>
      </c>
      <c r="E122" s="9">
        <v>52</v>
      </c>
      <c r="F122" s="9">
        <v>26</v>
      </c>
      <c r="G122" s="9">
        <v>46</v>
      </c>
    </row>
    <row r="123" spans="1:7" ht="39">
      <c r="A123" s="7" t="s">
        <v>49</v>
      </c>
      <c r="B123" s="7" t="s">
        <v>59</v>
      </c>
      <c r="C123" s="7" t="s">
        <v>18</v>
      </c>
      <c r="D123" s="8" t="s">
        <v>19</v>
      </c>
      <c r="E123" s="9">
        <v>52</v>
      </c>
      <c r="F123" s="9">
        <v>26</v>
      </c>
      <c r="G123" s="9">
        <v>46</v>
      </c>
    </row>
    <row r="124" spans="1:7" ht="39">
      <c r="A124" s="7" t="s">
        <v>49</v>
      </c>
      <c r="B124" s="7" t="s">
        <v>59</v>
      </c>
      <c r="C124" s="7" t="s">
        <v>90</v>
      </c>
      <c r="D124" s="8" t="s">
        <v>91</v>
      </c>
      <c r="E124" s="9">
        <v>52</v>
      </c>
      <c r="F124" s="9">
        <v>26</v>
      </c>
      <c r="G124" s="9">
        <v>46</v>
      </c>
    </row>
    <row r="125" spans="1:7">
      <c r="A125" s="25" t="s">
        <v>77</v>
      </c>
      <c r="B125" s="25"/>
      <c r="C125" s="25"/>
      <c r="D125" s="26" t="s">
        <v>78</v>
      </c>
      <c r="E125" s="27">
        <v>43.2</v>
      </c>
      <c r="F125" s="27">
        <v>43.2</v>
      </c>
      <c r="G125" s="27">
        <v>43.2</v>
      </c>
    </row>
    <row r="126" spans="1:7">
      <c r="A126" s="7" t="s">
        <v>79</v>
      </c>
      <c r="B126" s="7"/>
      <c r="C126" s="7"/>
      <c r="D126" s="8" t="s">
        <v>80</v>
      </c>
      <c r="E126" s="9">
        <v>43.2</v>
      </c>
      <c r="F126" s="9">
        <v>43.2</v>
      </c>
      <c r="G126" s="9">
        <v>43.2</v>
      </c>
    </row>
    <row r="127" spans="1:7" ht="77.25">
      <c r="A127" s="7" t="s">
        <v>79</v>
      </c>
      <c r="B127" s="7" t="s">
        <v>9</v>
      </c>
      <c r="C127" s="7"/>
      <c r="D127" s="8" t="s">
        <v>74</v>
      </c>
      <c r="E127" s="9">
        <v>43.2</v>
      </c>
      <c r="F127" s="9">
        <v>43.2</v>
      </c>
      <c r="G127" s="9">
        <v>43.2</v>
      </c>
    </row>
    <row r="128" spans="1:7" ht="90">
      <c r="A128" s="7" t="s">
        <v>79</v>
      </c>
      <c r="B128" s="7" t="s">
        <v>30</v>
      </c>
      <c r="C128" s="7"/>
      <c r="D128" s="8" t="s">
        <v>81</v>
      </c>
      <c r="E128" s="9">
        <v>43.2</v>
      </c>
      <c r="F128" s="9">
        <v>43.2</v>
      </c>
      <c r="G128" s="9">
        <v>43.2</v>
      </c>
    </row>
    <row r="129" spans="1:7" ht="39">
      <c r="A129" s="7" t="s">
        <v>79</v>
      </c>
      <c r="B129" s="7" t="s">
        <v>82</v>
      </c>
      <c r="C129" s="7"/>
      <c r="D129" s="8" t="s">
        <v>83</v>
      </c>
      <c r="E129" s="9">
        <v>43.2</v>
      </c>
      <c r="F129" s="9">
        <v>43.2</v>
      </c>
      <c r="G129" s="9">
        <v>43.2</v>
      </c>
    </row>
    <row r="130" spans="1:7" ht="78.75" customHeight="1">
      <c r="A130" s="7" t="s">
        <v>79</v>
      </c>
      <c r="B130" s="7" t="s">
        <v>84</v>
      </c>
      <c r="C130" s="7"/>
      <c r="D130" s="8" t="s">
        <v>85</v>
      </c>
      <c r="E130" s="9">
        <v>43.2</v>
      </c>
      <c r="F130" s="9">
        <v>43.2</v>
      </c>
      <c r="G130" s="9">
        <v>43.2</v>
      </c>
    </row>
    <row r="131" spans="1:7" ht="25.5">
      <c r="A131" s="7" t="s">
        <v>79</v>
      </c>
      <c r="B131" s="7" t="s">
        <v>84</v>
      </c>
      <c r="C131" s="7" t="s">
        <v>86</v>
      </c>
      <c r="D131" s="13" t="s">
        <v>87</v>
      </c>
      <c r="E131" s="9">
        <v>43.2</v>
      </c>
      <c r="F131" s="9">
        <v>43.2</v>
      </c>
      <c r="G131" s="9">
        <v>43.2</v>
      </c>
    </row>
    <row r="132" spans="1:7" ht="25.5">
      <c r="A132" s="7" t="s">
        <v>79</v>
      </c>
      <c r="B132" s="7" t="s">
        <v>84</v>
      </c>
      <c r="C132" s="7" t="s">
        <v>93</v>
      </c>
      <c r="D132" s="13" t="s">
        <v>94</v>
      </c>
      <c r="E132" s="9">
        <v>43.2</v>
      </c>
      <c r="F132" s="9">
        <v>43.2</v>
      </c>
      <c r="G132" s="9">
        <v>43.2</v>
      </c>
    </row>
    <row r="133" spans="1:7">
      <c r="A133" s="25" t="s">
        <v>102</v>
      </c>
      <c r="B133" s="25"/>
      <c r="C133" s="25"/>
      <c r="D133" s="26" t="s">
        <v>103</v>
      </c>
      <c r="E133" s="27">
        <v>41.2</v>
      </c>
      <c r="F133" s="27">
        <v>21.2</v>
      </c>
      <c r="G133" s="27">
        <v>41.2</v>
      </c>
    </row>
    <row r="134" spans="1:7">
      <c r="A134" s="7" t="s">
        <v>104</v>
      </c>
      <c r="B134" s="7"/>
      <c r="C134" s="7"/>
      <c r="D134" s="8" t="s">
        <v>105</v>
      </c>
      <c r="E134" s="9">
        <v>41.2</v>
      </c>
      <c r="F134" s="9">
        <v>21.2</v>
      </c>
      <c r="G134" s="9">
        <v>41.2</v>
      </c>
    </row>
    <row r="135" spans="1:7" ht="40.5" customHeight="1">
      <c r="A135" s="7" t="s">
        <v>104</v>
      </c>
      <c r="B135" s="7" t="s">
        <v>9</v>
      </c>
      <c r="C135" s="7"/>
      <c r="D135" s="8" t="s">
        <v>74</v>
      </c>
      <c r="E135" s="9">
        <v>41.2</v>
      </c>
      <c r="F135" s="9">
        <v>21.2</v>
      </c>
      <c r="G135" s="9">
        <v>41.2</v>
      </c>
    </row>
    <row r="136" spans="1:7" ht="90">
      <c r="A136" s="7" t="s">
        <v>104</v>
      </c>
      <c r="B136" s="7" t="s">
        <v>30</v>
      </c>
      <c r="C136" s="7"/>
      <c r="D136" s="8" t="s">
        <v>81</v>
      </c>
      <c r="E136" s="9">
        <v>41.2</v>
      </c>
      <c r="F136" s="9">
        <v>21.2</v>
      </c>
      <c r="G136" s="9">
        <v>41.2</v>
      </c>
    </row>
    <row r="137" spans="1:7" ht="64.5">
      <c r="A137" s="7" t="s">
        <v>104</v>
      </c>
      <c r="B137" s="7" t="s">
        <v>106</v>
      </c>
      <c r="C137" s="7"/>
      <c r="D137" s="8" t="s">
        <v>107</v>
      </c>
      <c r="E137" s="9">
        <v>41.2</v>
      </c>
      <c r="F137" s="9">
        <v>21.2</v>
      </c>
      <c r="G137" s="9">
        <v>41.2</v>
      </c>
    </row>
    <row r="138" spans="1:7" ht="90">
      <c r="A138" s="7" t="s">
        <v>104</v>
      </c>
      <c r="B138" s="7" t="s">
        <v>108</v>
      </c>
      <c r="C138" s="7"/>
      <c r="D138" s="8" t="s">
        <v>109</v>
      </c>
      <c r="E138" s="9">
        <f>E139+E141</f>
        <v>41.2</v>
      </c>
      <c r="F138" s="9">
        <v>21.2</v>
      </c>
      <c r="G138" s="9">
        <v>41.2</v>
      </c>
    </row>
    <row r="139" spans="1:7" ht="39">
      <c r="A139" s="7" t="s">
        <v>104</v>
      </c>
      <c r="B139" s="7" t="s">
        <v>108</v>
      </c>
      <c r="C139" s="7" t="s">
        <v>18</v>
      </c>
      <c r="D139" s="8" t="s">
        <v>19</v>
      </c>
      <c r="E139" s="9">
        <v>3.5</v>
      </c>
      <c r="F139" s="9">
        <v>0</v>
      </c>
      <c r="G139" s="9">
        <v>0</v>
      </c>
    </row>
    <row r="140" spans="1:7" ht="39">
      <c r="A140" s="7" t="s">
        <v>104</v>
      </c>
      <c r="B140" s="7" t="s">
        <v>108</v>
      </c>
      <c r="C140" s="7" t="s">
        <v>90</v>
      </c>
      <c r="D140" s="8" t="s">
        <v>91</v>
      </c>
      <c r="E140" s="9">
        <v>3.5</v>
      </c>
      <c r="F140" s="9">
        <v>0</v>
      </c>
      <c r="G140" s="9">
        <v>0</v>
      </c>
    </row>
    <row r="141" spans="1:7" ht="26.25">
      <c r="A141" s="7" t="s">
        <v>104</v>
      </c>
      <c r="B141" s="7" t="s">
        <v>108</v>
      </c>
      <c r="C141" s="7" t="s">
        <v>86</v>
      </c>
      <c r="D141" s="8" t="s">
        <v>87</v>
      </c>
      <c r="E141" s="9">
        <v>37.700000000000003</v>
      </c>
      <c r="F141" s="9">
        <v>21.2</v>
      </c>
      <c r="G141" s="9">
        <v>41.2</v>
      </c>
    </row>
    <row r="142" spans="1:7">
      <c r="A142" s="7" t="s">
        <v>104</v>
      </c>
      <c r="B142" s="7" t="s">
        <v>108</v>
      </c>
      <c r="C142" s="7" t="s">
        <v>110</v>
      </c>
      <c r="D142" s="8" t="s">
        <v>111</v>
      </c>
      <c r="E142" s="9">
        <v>37.700000000000003</v>
      </c>
      <c r="F142" s="9">
        <v>21.2</v>
      </c>
      <c r="G142" s="9">
        <v>41.2</v>
      </c>
    </row>
    <row r="143" spans="1:7" ht="51.75">
      <c r="A143" s="25" t="s">
        <v>61</v>
      </c>
      <c r="B143" s="25"/>
      <c r="C143" s="25"/>
      <c r="D143" s="26" t="s">
        <v>62</v>
      </c>
      <c r="E143" s="27">
        <v>480.1</v>
      </c>
      <c r="F143" s="27">
        <v>480.1</v>
      </c>
      <c r="G143" s="27">
        <v>0</v>
      </c>
    </row>
    <row r="144" spans="1:7" ht="26.25">
      <c r="A144" s="7" t="s">
        <v>64</v>
      </c>
      <c r="B144" s="7"/>
      <c r="C144" s="7"/>
      <c r="D144" s="8" t="s">
        <v>63</v>
      </c>
      <c r="E144" s="9">
        <v>480.1</v>
      </c>
      <c r="F144" s="9">
        <v>480.1</v>
      </c>
      <c r="G144" s="9">
        <v>0</v>
      </c>
    </row>
    <row r="145" spans="1:7" ht="77.25">
      <c r="A145" s="7" t="s">
        <v>64</v>
      </c>
      <c r="B145" s="7" t="s">
        <v>9</v>
      </c>
      <c r="C145" s="7"/>
      <c r="D145" s="8" t="s">
        <v>74</v>
      </c>
      <c r="E145" s="9">
        <v>480.1</v>
      </c>
      <c r="F145" s="9">
        <v>480.1</v>
      </c>
      <c r="G145" s="9">
        <v>0</v>
      </c>
    </row>
    <row r="146" spans="1:7" ht="90">
      <c r="A146" s="7" t="s">
        <v>64</v>
      </c>
      <c r="B146" s="7" t="s">
        <v>30</v>
      </c>
      <c r="C146" s="7"/>
      <c r="D146" s="8" t="s">
        <v>81</v>
      </c>
      <c r="E146" s="9">
        <v>480.1</v>
      </c>
      <c r="F146" s="9">
        <v>480.1</v>
      </c>
      <c r="G146" s="9">
        <v>0</v>
      </c>
    </row>
    <row r="147" spans="1:7" ht="42" customHeight="1">
      <c r="A147" s="7" t="s">
        <v>64</v>
      </c>
      <c r="B147" s="7" t="s">
        <v>68</v>
      </c>
      <c r="C147" s="7"/>
      <c r="D147" s="8" t="s">
        <v>67</v>
      </c>
      <c r="E147" s="9">
        <v>480.1</v>
      </c>
      <c r="F147" s="9">
        <v>480.1</v>
      </c>
      <c r="G147" s="9">
        <v>0</v>
      </c>
    </row>
    <row r="148" spans="1:7" ht="90">
      <c r="A148" s="7" t="s">
        <v>64</v>
      </c>
      <c r="B148" s="7" t="s">
        <v>71</v>
      </c>
      <c r="C148" s="7"/>
      <c r="D148" s="8" t="s">
        <v>72</v>
      </c>
      <c r="E148" s="9">
        <v>0</v>
      </c>
      <c r="F148" s="9">
        <v>479.1</v>
      </c>
      <c r="G148" s="9">
        <v>0</v>
      </c>
    </row>
    <row r="149" spans="1:7">
      <c r="A149" s="7" t="s">
        <v>64</v>
      </c>
      <c r="B149" s="7" t="s">
        <v>71</v>
      </c>
      <c r="C149" s="7" t="s">
        <v>95</v>
      </c>
      <c r="D149" s="8" t="s">
        <v>96</v>
      </c>
      <c r="E149" s="9">
        <v>0</v>
      </c>
      <c r="F149" s="9">
        <v>479.1</v>
      </c>
      <c r="G149" s="9">
        <v>0</v>
      </c>
    </row>
    <row r="150" spans="1:7">
      <c r="A150" s="7" t="s">
        <v>64</v>
      </c>
      <c r="B150" s="7" t="s">
        <v>71</v>
      </c>
      <c r="C150" s="7" t="s">
        <v>69</v>
      </c>
      <c r="D150" s="8" t="s">
        <v>70</v>
      </c>
      <c r="E150" s="9">
        <v>0</v>
      </c>
      <c r="F150" s="9">
        <v>479.1</v>
      </c>
      <c r="G150" s="9">
        <v>0</v>
      </c>
    </row>
    <row r="151" spans="1:7" ht="90">
      <c r="A151" s="7" t="s">
        <v>64</v>
      </c>
      <c r="B151" s="7" t="s">
        <v>155</v>
      </c>
      <c r="C151" s="7"/>
      <c r="D151" s="8" t="s">
        <v>72</v>
      </c>
      <c r="E151" s="9">
        <v>479.07499999999999</v>
      </c>
      <c r="F151" s="9">
        <v>0</v>
      </c>
      <c r="G151" s="9">
        <v>0</v>
      </c>
    </row>
    <row r="152" spans="1:7">
      <c r="A152" s="7" t="s">
        <v>64</v>
      </c>
      <c r="B152" s="7" t="s">
        <v>155</v>
      </c>
      <c r="C152" s="7" t="s">
        <v>95</v>
      </c>
      <c r="D152" s="8" t="s">
        <v>96</v>
      </c>
      <c r="E152" s="9">
        <v>479.07499999999999</v>
      </c>
      <c r="F152" s="9">
        <v>0</v>
      </c>
      <c r="G152" s="9">
        <v>0</v>
      </c>
    </row>
    <row r="153" spans="1:7">
      <c r="A153" s="7" t="s">
        <v>64</v>
      </c>
      <c r="B153" s="7" t="s">
        <v>155</v>
      </c>
      <c r="C153" s="7" t="s">
        <v>69</v>
      </c>
      <c r="D153" s="8" t="s">
        <v>70</v>
      </c>
      <c r="E153" s="9">
        <v>479.07499999999999</v>
      </c>
      <c r="F153" s="9">
        <v>0</v>
      </c>
      <c r="G153" s="9">
        <v>0</v>
      </c>
    </row>
    <row r="154" spans="1:7" ht="90">
      <c r="A154" s="7" t="s">
        <v>64</v>
      </c>
      <c r="B154" s="7" t="s">
        <v>65</v>
      </c>
      <c r="C154" s="7"/>
      <c r="D154" s="8" t="s">
        <v>66</v>
      </c>
      <c r="E154" s="9">
        <v>0</v>
      </c>
      <c r="F154" s="9">
        <v>1</v>
      </c>
      <c r="G154" s="9">
        <v>0</v>
      </c>
    </row>
    <row r="155" spans="1:7">
      <c r="A155" s="7" t="s">
        <v>64</v>
      </c>
      <c r="B155" s="7" t="s">
        <v>65</v>
      </c>
      <c r="C155" s="7" t="s">
        <v>95</v>
      </c>
      <c r="D155" s="8" t="s">
        <v>96</v>
      </c>
      <c r="E155" s="9">
        <v>0</v>
      </c>
      <c r="F155" s="9">
        <v>1</v>
      </c>
      <c r="G155" s="9">
        <v>0</v>
      </c>
    </row>
    <row r="156" spans="1:7">
      <c r="A156" s="7" t="s">
        <v>64</v>
      </c>
      <c r="B156" s="7" t="s">
        <v>65</v>
      </c>
      <c r="C156" s="7" t="s">
        <v>69</v>
      </c>
      <c r="D156" s="8" t="s">
        <v>70</v>
      </c>
      <c r="E156" s="9">
        <v>0</v>
      </c>
      <c r="F156" s="9">
        <v>1</v>
      </c>
      <c r="G156" s="9">
        <v>0</v>
      </c>
    </row>
    <row r="157" spans="1:7" ht="90">
      <c r="A157" s="7" t="s">
        <v>64</v>
      </c>
      <c r="B157" s="7" t="s">
        <v>156</v>
      </c>
      <c r="C157" s="7"/>
      <c r="D157" s="8" t="s">
        <v>66</v>
      </c>
      <c r="E157" s="9">
        <v>1</v>
      </c>
      <c r="F157" s="9">
        <v>0</v>
      </c>
      <c r="G157" s="9">
        <v>0</v>
      </c>
    </row>
    <row r="158" spans="1:7">
      <c r="A158" s="7" t="s">
        <v>64</v>
      </c>
      <c r="B158" s="7" t="s">
        <v>156</v>
      </c>
      <c r="C158" s="7" t="s">
        <v>95</v>
      </c>
      <c r="D158" s="8" t="s">
        <v>96</v>
      </c>
      <c r="E158" s="9">
        <v>1</v>
      </c>
      <c r="F158" s="9">
        <v>0</v>
      </c>
      <c r="G158" s="9">
        <v>0</v>
      </c>
    </row>
    <row r="159" spans="1:7">
      <c r="A159" s="7" t="s">
        <v>64</v>
      </c>
      <c r="B159" s="7" t="s">
        <v>156</v>
      </c>
      <c r="C159" s="7" t="s">
        <v>69</v>
      </c>
      <c r="D159" s="8" t="s">
        <v>70</v>
      </c>
      <c r="E159" s="9">
        <v>1</v>
      </c>
      <c r="F159" s="9">
        <v>0</v>
      </c>
      <c r="G159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2019-05-16T12:32:57Z</dcterms:modified>
</cp:coreProperties>
</file>