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функцион" sheetId="1" r:id="rId1"/>
    <sheet name="ведом" sheetId="2" r:id="rId2"/>
    <sheet name="РПЦВ" sheetId="3" r:id="rId3"/>
    <sheet name="МП" sheetId="4" r:id="rId4"/>
    <sheet name="Пенсии" sheetId="5" r:id="rId5"/>
  </sheets>
  <definedNames>
    <definedName name="_xlnm.Print_Titles" localSheetId="1">'ведом'!$11:$13</definedName>
    <definedName name="_xlnm.Print_Titles" localSheetId="3">'МП'!$11:$11</definedName>
    <definedName name="_xlnm.Print_Titles" localSheetId="2">'РПЦВ'!$11:$13</definedName>
    <definedName name="_xlnm.Print_Titles" localSheetId="0">'функцион'!$11:$11</definedName>
  </definedNames>
  <calcPr fullCalcOnLoad="1"/>
</workbook>
</file>

<file path=xl/sharedStrings.xml><?xml version="1.0" encoding="utf-8"?>
<sst xmlns="http://schemas.openxmlformats.org/spreadsheetml/2006/main" count="1038" uniqueCount="179">
  <si>
    <t xml:space="preserve">                      к решению Совета Депутатов</t>
  </si>
  <si>
    <t>РП</t>
  </si>
  <si>
    <t>КЦСР</t>
  </si>
  <si>
    <t>КВР</t>
  </si>
  <si>
    <t>Наименование</t>
  </si>
  <si>
    <t>407</t>
  </si>
  <si>
    <t>0100</t>
  </si>
  <si>
    <t>Общегосударственные вопросы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</si>
  <si>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</si>
  <si>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</si>
  <si>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</si>
  <si>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</si>
  <si>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</si>
  <si>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</si>
  <si>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</si>
  <si>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</si>
  <si>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</si>
  <si>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</si>
  <si>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</si>
  <si>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</si>
  <si>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</si>
  <si>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</si>
  <si>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</si>
  <si>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</si>
  <si>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</si>
  <si>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</si>
  <si>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</si>
  <si>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</si>
  <si>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</si>
  <si>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</si>
  <si>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</si>
  <si>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</si>
  <si>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</si>
  <si>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</si>
  <si>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</si>
  <si>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</si>
  <si>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</si>
  <si>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</si>
  <si>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</si>
  <si>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</si>
  <si>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</si>
  <si>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</si>
  <si>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</si>
  <si>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120</t>
  </si>
  <si>
    <t xml:space="preserve">Фонд оплаты труда государственных (муниципальных) органов и взносы по обязательному социальному страхованию </t>
  </si>
  <si>
    <t>Финансовое обеспечение расходов по центральному аппарату муниципального образования</t>
  </si>
  <si>
    <t>240</t>
  </si>
  <si>
    <t>Иные закупки товаров, работ и услуг для обеспечения государственных (муниципальных) нужд</t>
  </si>
  <si>
    <t>244</t>
  </si>
  <si>
    <t>Прочая закупка товаров, работ и услуг для обеспечения государственных (муниципальных) нужд.</t>
  </si>
  <si>
    <t>540</t>
  </si>
  <si>
    <t>Иные межбюджетные трансферты</t>
  </si>
  <si>
    <t>Финансовое обеспечение на развитеие и содержание сетей уличного освещения в границах поселения</t>
  </si>
  <si>
    <t>Финансовое обеспечение мероприятий по восстановлению воинских захоронений</t>
  </si>
  <si>
    <t xml:space="preserve">                      Западнодвинского сельского поселения</t>
  </si>
  <si>
    <t xml:space="preserve">                      "О бюджете Западнодвинского сельского поселения</t>
  </si>
  <si>
    <t>Западнодвинского сельское поселение</t>
  </si>
  <si>
    <t>402</t>
  </si>
  <si>
    <t>Финансовое обеспечение мероприятий по блпгоустройству поселения</t>
  </si>
  <si>
    <t>Финансовое обеспечение мероприятий по содержанию мест гражданских захоронений</t>
  </si>
  <si>
    <t>Социальная политика</t>
  </si>
  <si>
    <t>1001</t>
  </si>
  <si>
    <t>Пенсионное обеспечение</t>
  </si>
  <si>
    <t>300</t>
  </si>
  <si>
    <t>Социальное обеспечение и иные выплаты населению</t>
  </si>
  <si>
    <t>310</t>
  </si>
  <si>
    <t>Публичные  нормативные социальные выплаты гражданам</t>
  </si>
  <si>
    <t>1000</t>
  </si>
  <si>
    <t>1100</t>
  </si>
  <si>
    <t>Физическая культура и спорт</t>
  </si>
  <si>
    <t>1102</t>
  </si>
  <si>
    <t>Массовый спорт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</si>
  <si>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населения, а также соревнований в рамках муниципального календарного плана.</t>
  </si>
  <si>
    <t>Всего</t>
  </si>
  <si>
    <t>Обеспечивающая подпрограмма</t>
  </si>
  <si>
    <t>МП</t>
  </si>
  <si>
    <t>ПП</t>
  </si>
  <si>
    <t>Западнодвинское сельское поселение Западнодвинского района Тверской области</t>
  </si>
  <si>
    <t>Наименование публичного нормативного обязательства</t>
  </si>
  <si>
    <t>Реквизиты нормативного правового акта</t>
  </si>
  <si>
    <t>Код расходов по БК</t>
  </si>
  <si>
    <t>Сумма (тыс.руб)</t>
  </si>
  <si>
    <t>вид</t>
  </si>
  <si>
    <t>дата</t>
  </si>
  <si>
    <t>номер</t>
  </si>
  <si>
    <t>ЦСР</t>
  </si>
  <si>
    <t>Решение Совета депутатов</t>
  </si>
  <si>
    <t>Ежемесячная доплатакгосударственной пенсии муниципальным служащим</t>
  </si>
  <si>
    <t>«Положение об условиях предоставления и назначения выплаты пенсии за выслугу муниципальной службы муниципальным служащим Западнодвинского сельского поселенияЗападнодвинского района Тверской области»</t>
  </si>
  <si>
    <t>к решению Совета депутатовЗападнодвинского поселения</t>
  </si>
  <si>
    <t xml:space="preserve"> Западнодвинского района Тверской области</t>
  </si>
  <si>
    <t>ППП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</si>
  <si>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</si>
  <si>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 xml:space="preserve">                      Западнодвинского района Тверской области на  2016 год".</t>
  </si>
  <si>
    <t>Распределение расходов ассигнований Западнодвинского сельского поселения Западнодвинского района Тверской области по разделам и подразделам   классификации расходов бюджетов на 2016 год.</t>
  </si>
  <si>
    <t>0111</t>
  </si>
  <si>
    <t>Резервный фонд</t>
  </si>
  <si>
    <t>0310</t>
  </si>
  <si>
    <t>Обеспечение пожарной безопасности</t>
  </si>
  <si>
    <t>Ведомственная структура расходов бюджета Западнодвинского сельского поселения Западнодвинского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 на 2016 год.</t>
  </si>
  <si>
    <t>Муниципальная программа  "Повышение эффективности муниципального управления в Западнодвинском сельском поселении Западнодвинского района Тверской области"  на 2015-2018 годы.</t>
  </si>
  <si>
    <t>2100000000</t>
  </si>
  <si>
    <t>2190000000</t>
  </si>
  <si>
    <t>219004145С</t>
  </si>
  <si>
    <t>121</t>
  </si>
  <si>
    <t>122</t>
  </si>
  <si>
    <t>Обеспечивающая подпрограмма.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</si>
  <si>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</si>
  <si>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</si>
  <si>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(муниципадбных) органов.</t>
  </si>
  <si>
    <t>Фонд оплаты труда государственных (муниципальных) органов.</t>
  </si>
  <si>
    <t>Иные выплаты персоналу государственных (муниципальных) органов, за исключением фонда оплаты труда.</t>
  </si>
  <si>
    <t>219004150С</t>
  </si>
  <si>
    <t>Резервные фонды</t>
  </si>
  <si>
    <t>9900000000</t>
  </si>
  <si>
    <t>Непрограммые расходы</t>
  </si>
  <si>
    <t>992004306А</t>
  </si>
  <si>
    <t>Резервный фонд поселения</t>
  </si>
  <si>
    <t>870</t>
  </si>
  <si>
    <t>Резервные средства</t>
  </si>
  <si>
    <t>2110000000</t>
  </si>
  <si>
    <t>Подпрограмма 1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области".</t>
  </si>
  <si>
    <t>211067541О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</si>
  <si>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правонарушениях.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</si>
  <si>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</si>
  <si>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бюджета.</t>
  </si>
  <si>
    <t>Фонд оплаты труда государственных (муниципальных) органов и взносы по обязательному социальному страхованию.</t>
  </si>
  <si>
    <t>Закупка товаров, работ и услуг для государственных (муниципальных) нужд.</t>
  </si>
  <si>
    <t>Иные закупки товаров, работ и услуг для обеспечения государственных (муниципальных) нужд.</t>
  </si>
  <si>
    <t>211034002Б</t>
  </si>
  <si>
    <t>Обеспечение первичных мер пожарной безопасности в границах населенных пунктах.</t>
  </si>
  <si>
    <t>Защита населения и территории от чрезвычайных ситуаций природного и техногенного характера, гражданская оборона.</t>
  </si>
  <si>
    <t>211034001Б</t>
  </si>
  <si>
    <t>Муниципальная программ "Повышение эффективности муниципального управления в Западнодвинском сельском поселении Западнодвинского района Тверской области"  на 2015-2018 годы.</t>
  </si>
  <si>
    <t>211024003О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</si>
  <si>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хозяйства.</t>
  </si>
  <si>
    <t>2200000000</t>
  </si>
  <si>
    <t>Муниципальная пограмма "Развитие жилищно-коммунального хозяйства в поселении Западнодвинского района Тверской области" на 2015 -2018 годы.</t>
  </si>
  <si>
    <t>2220000000</t>
  </si>
  <si>
    <t>222014004Б</t>
  </si>
  <si>
    <t>Финансовое обеспечение работ по содержанию и проведению ремонтных работ сетей водопотребления и водоотведения.</t>
  </si>
  <si>
    <t>22201S005Л</t>
  </si>
  <si>
    <t>Расходы на реализацию программ по поддержке месных инициатив в поселениях района.</t>
  </si>
  <si>
    <t>Муниципальная пограмма "Развитие жилищно-коммунального хозяйства в поселении Западнодвинского района Тверской области" на 2015-2018 годы.</t>
  </si>
  <si>
    <t>2230000000</t>
  </si>
  <si>
    <t xml:space="preserve">Подпрограмма 3 "Организация благоустройства территории Западнодвинского сельского  поселения". </t>
  </si>
  <si>
    <t>Подпрограмма 2 "Повышение надежности и эффективности функционирования объектов коммунальногохозяйства".</t>
  </si>
  <si>
    <t>223014001Б</t>
  </si>
  <si>
    <t>223014002Б</t>
  </si>
  <si>
    <t>223014003Б</t>
  </si>
  <si>
    <t>223014004Б</t>
  </si>
  <si>
    <t>223014005Б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</si>
  <si>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</si>
  <si>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211054001Э</t>
  </si>
  <si>
    <t>211044001Б</t>
  </si>
  <si>
    <t>211000000</t>
  </si>
  <si>
    <t>211024002О</t>
  </si>
  <si>
    <t>Межбюджетные трансферты.</t>
  </si>
  <si>
    <t>Иные межбюджетные трансферты.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</si>
  <si>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"Культура".</t>
  </si>
  <si>
    <t>211024004О</t>
  </si>
  <si>
    <t>Распределение бюджетных ассигнований Западнодвинского сельского поселения Западнодвинского района Тверской области по разделам,  подразделам,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на 2016 год.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</si>
  <si>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администраций.</t>
  </si>
  <si>
    <t>Распределение бюджетных ассигнований на реализацию муниципальных программ и непрограммым направлениям деятедьности Западнодвинского сельского поселения Западнодвинского района Тверской области   на 2016 год.</t>
  </si>
  <si>
    <t>Муниципальная программа "Повышение эффективности муниципального управления в Западнодвинском сельском  поселении  Западнодвинского района Тверской области"  на 2015-2018 годы</t>
  </si>
  <si>
    <t>Подпрограмма 1 "Создание условий для эффективного функционирования исполнительного органа местного самоуправления - администрации Ильинского сельского поселения  Западнодвинского района Тверской области".</t>
  </si>
  <si>
    <t>Муниципальная программ "Развитие жилищно-коммунального хозяйства в Западнодвинском сельском  поселении Западнодвинского района Тверской области" на 2015-2018 годы</t>
  </si>
  <si>
    <t>Подпрограмма  1 "Улучшениеусловий  проживания граждан Западнодвинского сельского поселения Западнодвинского района Тверской области в существующем жилищном фонде".</t>
  </si>
  <si>
    <t xml:space="preserve">Подпрограмма  2 "Повышение надежности и эффективности функционирования объектов коммунального хозяйства Западнодвинского сельского поселения Западнодвинского района Тверской области". </t>
  </si>
  <si>
    <t>Подпрограмма 3 "Организация благоустройства территории Западнодвинского сельского поселения Западнодвинского района Тверской области".</t>
  </si>
  <si>
    <t>О бюджете Западнодвинского сельского поселения  Западнодвинского района Тверской области на 2016 год".</t>
  </si>
  <si>
    <t>Общий объем бюджетных ассигнований, направленных на исполнение публичных нормативных обязательств Западнодвинского сельского поселения Западнодвинского района Тверской области на 2016 год.</t>
  </si>
  <si>
    <t>тыс. руб.</t>
  </si>
  <si>
    <t xml:space="preserve">                      Приложение №7</t>
  </si>
  <si>
    <t xml:space="preserve">                      Приложение №9</t>
  </si>
  <si>
    <t xml:space="preserve">                      Приложение №8</t>
  </si>
  <si>
    <t>тыс. руб</t>
  </si>
  <si>
    <t xml:space="preserve">                      Приложение №10</t>
  </si>
  <si>
    <t>Приложение №11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</si>
</sst>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18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/>
    </xf>
    <xf numFmtId="18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vertical="center"/>
    </xf>
    <xf numFmtId="180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180" fontId="5" fillId="0" borderId="15" xfId="0" applyNumberFormat="1" applyFont="1" applyBorder="1" applyAlignment="1">
      <alignment horizontal="center" vertical="center" wrapText="1"/>
    </xf>
    <xf numFmtId="180" fontId="5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7.7109375" style="14" customWidth="1"/>
    <col min="2" max="2" width="9.140625" style="14" customWidth="1"/>
    <col min="3" max="3" width="6.140625" style="14" customWidth="1"/>
    <col min="4" max="4" width="51.7109375" style="14" customWidth="1"/>
    <col min="5" max="5" width="15.140625" style="14" customWidth="1"/>
  </cols>
  <sheetData>
    <row r="1" spans="1:6" ht="12.75">
      <c r="A1" s="11"/>
      <c r="B1" s="11"/>
      <c r="C1" s="11"/>
      <c r="D1" s="12" t="s">
        <v>173</v>
      </c>
      <c r="E1" s="13"/>
      <c r="F1" s="8"/>
    </row>
    <row r="2" spans="1:6" ht="12.75">
      <c r="A2" s="11"/>
      <c r="B2" s="11"/>
      <c r="C2" s="11"/>
      <c r="D2" s="14" t="s">
        <v>0</v>
      </c>
      <c r="E2" s="13"/>
      <c r="F2" s="8"/>
    </row>
    <row r="3" spans="1:6" ht="12.75">
      <c r="A3" s="11"/>
      <c r="B3" s="11"/>
      <c r="C3" s="11"/>
      <c r="D3" s="14" t="s">
        <v>54</v>
      </c>
      <c r="E3" s="13"/>
      <c r="F3" s="8"/>
    </row>
    <row r="4" spans="1:6" ht="12.75">
      <c r="A4" s="15"/>
      <c r="B4" s="15"/>
      <c r="C4" s="15"/>
      <c r="D4" s="14" t="s">
        <v>55</v>
      </c>
      <c r="E4" s="16"/>
      <c r="F4" s="8"/>
    </row>
    <row r="5" spans="1:6" ht="12.75">
      <c r="A5" s="15"/>
      <c r="B5" s="15"/>
      <c r="C5" s="15"/>
      <c r="D5" s="14" t="s">
        <v>93</v>
      </c>
      <c r="F5" s="8"/>
    </row>
    <row r="6" spans="1:6" ht="12.75">
      <c r="A6" s="15"/>
      <c r="B6" s="15"/>
      <c r="C6" s="15"/>
      <c r="D6" s="17"/>
      <c r="F6" s="8"/>
    </row>
    <row r="7" spans="1:6" ht="12.75">
      <c r="A7" s="15"/>
      <c r="B7" s="15"/>
      <c r="C7" s="15"/>
      <c r="D7" s="84"/>
      <c r="E7" s="84"/>
      <c r="F7" s="84"/>
    </row>
    <row r="8" spans="1:6" ht="62.25" customHeight="1">
      <c r="A8" s="85" t="s">
        <v>94</v>
      </c>
      <c r="B8" s="85"/>
      <c r="C8" s="85"/>
      <c r="D8" s="85"/>
      <c r="E8" s="85"/>
      <c r="F8" s="8"/>
    </row>
    <row r="9" spans="1:6" ht="14.25">
      <c r="A9" s="85"/>
      <c r="B9" s="85"/>
      <c r="C9" s="85"/>
      <c r="D9" s="85"/>
      <c r="E9" s="16"/>
      <c r="F9" s="8"/>
    </row>
    <row r="10" spans="1:6" ht="12.75">
      <c r="A10" s="86"/>
      <c r="B10" s="86"/>
      <c r="C10" s="86"/>
      <c r="D10" s="86"/>
      <c r="E10" s="16"/>
      <c r="F10" s="8"/>
    </row>
    <row r="11" spans="1:6" ht="28.5" customHeight="1">
      <c r="A11" s="72" t="s">
        <v>1</v>
      </c>
      <c r="B11" s="75" t="s">
        <v>4</v>
      </c>
      <c r="C11" s="76"/>
      <c r="D11" s="77"/>
      <c r="E11" s="87" t="s">
        <v>172</v>
      </c>
      <c r="F11" s="8"/>
    </row>
    <row r="12" spans="1:6" ht="17.25" customHeight="1">
      <c r="A12" s="73"/>
      <c r="B12" s="78"/>
      <c r="C12" s="79"/>
      <c r="D12" s="80"/>
      <c r="E12" s="88"/>
      <c r="F12" s="8"/>
    </row>
    <row r="13" spans="1:6" ht="12.75" customHeight="1">
      <c r="A13" s="74"/>
      <c r="B13" s="81"/>
      <c r="C13" s="82"/>
      <c r="D13" s="83"/>
      <c r="E13" s="89"/>
      <c r="F13" s="8"/>
    </row>
    <row r="14" spans="1:6" ht="27" customHeight="1">
      <c r="A14" s="2"/>
      <c r="B14" s="66" t="s">
        <v>73</v>
      </c>
      <c r="C14" s="67"/>
      <c r="D14" s="68"/>
      <c r="E14" s="10">
        <f>E15+E19+E21+E24+E26+E34+E30+E32</f>
        <v>4396.65</v>
      </c>
      <c r="F14" s="8"/>
    </row>
    <row r="15" spans="1:6" ht="21" customHeight="1">
      <c r="A15" s="4" t="s">
        <v>6</v>
      </c>
      <c r="B15" s="60" t="s">
        <v>7</v>
      </c>
      <c r="C15" s="61"/>
      <c r="D15" s="62"/>
      <c r="E15" s="10">
        <f>E16+E18+E17</f>
        <v>1558.8500000000001</v>
      </c>
      <c r="F15" s="8"/>
    </row>
    <row r="16" spans="1:6" ht="45.75" customHeight="1">
      <c r="A16" s="2" t="s">
        <v>10</v>
      </c>
      <c r="B16" s="63" t="s">
        <v>11</v>
      </c>
      <c r="C16" s="64"/>
      <c r="D16" s="65"/>
      <c r="E16" s="18">
        <v>1557.7</v>
      </c>
      <c r="F16" s="8"/>
    </row>
    <row r="17" spans="1:6" ht="24" customHeight="1">
      <c r="A17" s="2" t="s">
        <v>95</v>
      </c>
      <c r="B17" s="63" t="s">
        <v>96</v>
      </c>
      <c r="C17" s="64"/>
      <c r="D17" s="65"/>
      <c r="E17" s="18">
        <v>1</v>
      </c>
      <c r="F17" s="8"/>
    </row>
    <row r="18" spans="1:6" ht="24" customHeight="1">
      <c r="A18" s="2" t="s">
        <v>41</v>
      </c>
      <c r="B18" s="63" t="s">
        <v>42</v>
      </c>
      <c r="C18" s="64"/>
      <c r="D18" s="65"/>
      <c r="E18" s="19">
        <v>0.15</v>
      </c>
      <c r="F18" s="8"/>
    </row>
    <row r="19" spans="1:6" ht="24.75" customHeight="1">
      <c r="A19" s="6" t="s">
        <v>14</v>
      </c>
      <c r="B19" s="60" t="s">
        <v>15</v>
      </c>
      <c r="C19" s="61"/>
      <c r="D19" s="62"/>
      <c r="E19" s="44">
        <v>73.6</v>
      </c>
      <c r="F19" s="8"/>
    </row>
    <row r="20" spans="1:6" ht="21.75" customHeight="1">
      <c r="A20" s="2" t="s">
        <v>16</v>
      </c>
      <c r="B20" s="63" t="s">
        <v>17</v>
      </c>
      <c r="C20" s="64"/>
      <c r="D20" s="65"/>
      <c r="E20" s="18">
        <v>73.6</v>
      </c>
      <c r="F20" s="8"/>
    </row>
    <row r="21" spans="1:6" ht="31.5" customHeight="1">
      <c r="A21" s="6" t="s">
        <v>18</v>
      </c>
      <c r="B21" s="60" t="s">
        <v>19</v>
      </c>
      <c r="C21" s="61"/>
      <c r="D21" s="62"/>
      <c r="E21" s="9">
        <f>E22+E23</f>
        <v>149</v>
      </c>
      <c r="F21" s="8"/>
    </row>
    <row r="22" spans="1:6" ht="27.75" customHeight="1">
      <c r="A22" s="2" t="s">
        <v>20</v>
      </c>
      <c r="B22" s="63" t="s">
        <v>21</v>
      </c>
      <c r="C22" s="64"/>
      <c r="D22" s="65"/>
      <c r="E22" s="18">
        <v>24</v>
      </c>
      <c r="F22" s="8"/>
    </row>
    <row r="23" spans="1:6" ht="27.75" customHeight="1">
      <c r="A23" s="2" t="s">
        <v>97</v>
      </c>
      <c r="B23" s="63" t="s">
        <v>98</v>
      </c>
      <c r="C23" s="64"/>
      <c r="D23" s="65"/>
      <c r="E23" s="18">
        <v>125</v>
      </c>
      <c r="F23" s="8"/>
    </row>
    <row r="24" spans="1:6" ht="28.5" customHeight="1">
      <c r="A24" s="6" t="s">
        <v>37</v>
      </c>
      <c r="B24" s="60" t="s">
        <v>38</v>
      </c>
      <c r="C24" s="61"/>
      <c r="D24" s="62"/>
      <c r="E24" s="9">
        <v>1128.7</v>
      </c>
      <c r="F24" s="8"/>
    </row>
    <row r="25" spans="1:6" ht="16.5" customHeight="1">
      <c r="A25" s="2" t="s">
        <v>39</v>
      </c>
      <c r="B25" s="63" t="s">
        <v>40</v>
      </c>
      <c r="C25" s="64"/>
      <c r="D25" s="65"/>
      <c r="E25" s="18">
        <v>1128.7</v>
      </c>
      <c r="F25" s="8"/>
    </row>
    <row r="26" spans="1:6" ht="33" customHeight="1">
      <c r="A26" s="6" t="s">
        <v>22</v>
      </c>
      <c r="B26" s="60" t="s">
        <v>23</v>
      </c>
      <c r="C26" s="61"/>
      <c r="D26" s="62"/>
      <c r="E26" s="9">
        <f>E27+E28+E29</f>
        <v>680.5</v>
      </c>
      <c r="F26" s="8"/>
    </row>
    <row r="27" spans="1:6" ht="17.25" customHeight="1">
      <c r="A27" s="2" t="s">
        <v>24</v>
      </c>
      <c r="B27" s="63" t="s">
        <v>25</v>
      </c>
      <c r="C27" s="64"/>
      <c r="D27" s="65"/>
      <c r="E27" s="18"/>
      <c r="F27" s="8"/>
    </row>
    <row r="28" spans="1:6" ht="21.75" customHeight="1">
      <c r="A28" s="2" t="s">
        <v>26</v>
      </c>
      <c r="B28" s="63" t="s">
        <v>27</v>
      </c>
      <c r="C28" s="64"/>
      <c r="D28" s="65"/>
      <c r="E28" s="18">
        <v>182.9</v>
      </c>
      <c r="F28" s="8"/>
    </row>
    <row r="29" spans="1:6" ht="19.5" customHeight="1">
      <c r="A29" s="2" t="s">
        <v>28</v>
      </c>
      <c r="B29" s="63" t="s">
        <v>29</v>
      </c>
      <c r="C29" s="64"/>
      <c r="D29" s="65"/>
      <c r="E29" s="18">
        <v>497.6</v>
      </c>
      <c r="F29" s="8"/>
    </row>
    <row r="30" spans="1:6" ht="20.25" customHeight="1">
      <c r="A30" s="6" t="s">
        <v>67</v>
      </c>
      <c r="B30" s="60" t="s">
        <v>60</v>
      </c>
      <c r="C30" s="61"/>
      <c r="D30" s="62"/>
      <c r="E30" s="9">
        <v>41.4</v>
      </c>
      <c r="F30" s="8"/>
    </row>
    <row r="31" spans="1:6" ht="17.25" customHeight="1">
      <c r="A31" s="2" t="s">
        <v>61</v>
      </c>
      <c r="B31" s="63" t="s">
        <v>62</v>
      </c>
      <c r="C31" s="64"/>
      <c r="D31" s="65"/>
      <c r="E31" s="18">
        <v>41.4</v>
      </c>
      <c r="F31" s="8"/>
    </row>
    <row r="32" spans="1:6" ht="23.25" customHeight="1">
      <c r="A32" s="6" t="s">
        <v>68</v>
      </c>
      <c r="B32" s="60" t="s">
        <v>69</v>
      </c>
      <c r="C32" s="61"/>
      <c r="D32" s="62"/>
      <c r="E32" s="9">
        <v>32.3</v>
      </c>
      <c r="F32" s="8"/>
    </row>
    <row r="33" spans="1:6" ht="17.25" customHeight="1">
      <c r="A33" s="2" t="s">
        <v>70</v>
      </c>
      <c r="B33" s="63" t="s">
        <v>71</v>
      </c>
      <c r="C33" s="64"/>
      <c r="D33" s="65"/>
      <c r="E33" s="18">
        <v>32.3</v>
      </c>
      <c r="F33" s="8"/>
    </row>
    <row r="34" spans="1:6" ht="40.5" customHeight="1">
      <c r="A34" s="6" t="s">
        <v>31</v>
      </c>
      <c r="B34" s="69" t="s">
        <v>32</v>
      </c>
      <c r="C34" s="70"/>
      <c r="D34" s="71"/>
      <c r="E34" s="9">
        <v>732.3</v>
      </c>
      <c r="F34" s="8"/>
    </row>
    <row r="35" spans="1:5" ht="18" customHeight="1">
      <c r="A35" s="2">
        <v>1403</v>
      </c>
      <c r="B35" s="63" t="s">
        <v>34</v>
      </c>
      <c r="C35" s="64"/>
      <c r="D35" s="65"/>
      <c r="E35" s="18">
        <v>732.3</v>
      </c>
    </row>
  </sheetData>
  <sheetProtection/>
  <mergeCells count="29">
    <mergeCell ref="A11:A13"/>
    <mergeCell ref="B11:D13"/>
    <mergeCell ref="D7:F7"/>
    <mergeCell ref="A8:E8"/>
    <mergeCell ref="A9:D9"/>
    <mergeCell ref="A10:D10"/>
    <mergeCell ref="E11:E13"/>
    <mergeCell ref="B35:D35"/>
    <mergeCell ref="B18:D18"/>
    <mergeCell ref="B25:D25"/>
    <mergeCell ref="B27:D27"/>
    <mergeCell ref="B28:D28"/>
    <mergeCell ref="B26:D26"/>
    <mergeCell ref="B29:D29"/>
    <mergeCell ref="B34:D34"/>
    <mergeCell ref="B30:D30"/>
    <mergeCell ref="B31:D31"/>
    <mergeCell ref="B14:D14"/>
    <mergeCell ref="B15:D15"/>
    <mergeCell ref="B24:D24"/>
    <mergeCell ref="B19:D19"/>
    <mergeCell ref="B21:D21"/>
    <mergeCell ref="B22:D22"/>
    <mergeCell ref="B32:D32"/>
    <mergeCell ref="B33:D33"/>
    <mergeCell ref="B16:D16"/>
    <mergeCell ref="B20:D20"/>
    <mergeCell ref="B17:D17"/>
    <mergeCell ref="B23:D23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6.140625" style="14" customWidth="1"/>
    <col min="2" max="2" width="5.57421875" style="14" customWidth="1"/>
    <col min="3" max="3" width="9.8515625" style="20" customWidth="1"/>
    <col min="4" max="4" width="6.140625" style="14" customWidth="1"/>
    <col min="5" max="5" width="55.8515625" style="14" customWidth="1"/>
    <col min="6" max="6" width="11.28125" style="14" customWidth="1"/>
  </cols>
  <sheetData>
    <row r="1" spans="1:7" ht="12.75">
      <c r="A1" s="11"/>
      <c r="B1" s="11"/>
      <c r="D1" s="11"/>
      <c r="E1" s="12" t="s">
        <v>174</v>
      </c>
      <c r="F1" s="13"/>
      <c r="G1" s="8"/>
    </row>
    <row r="2" spans="1:7" ht="12.75">
      <c r="A2" s="11"/>
      <c r="B2" s="11"/>
      <c r="D2" s="11"/>
      <c r="E2" s="14" t="s">
        <v>0</v>
      </c>
      <c r="F2" s="13"/>
      <c r="G2" s="8"/>
    </row>
    <row r="3" spans="1:7" ht="12.75">
      <c r="A3" s="11"/>
      <c r="B3" s="11"/>
      <c r="D3" s="11"/>
      <c r="E3" s="14" t="s">
        <v>54</v>
      </c>
      <c r="F3" s="13"/>
      <c r="G3" s="8"/>
    </row>
    <row r="4" spans="1:7" ht="12.75">
      <c r="A4" s="15"/>
      <c r="B4" s="15"/>
      <c r="C4" s="21"/>
      <c r="D4" s="15"/>
      <c r="E4" s="14" t="s">
        <v>55</v>
      </c>
      <c r="F4" s="16"/>
      <c r="G4" s="8"/>
    </row>
    <row r="5" spans="1:7" ht="12.75">
      <c r="A5" s="15"/>
      <c r="B5" s="15"/>
      <c r="C5" s="21"/>
      <c r="D5" s="15"/>
      <c r="E5" s="14" t="s">
        <v>93</v>
      </c>
      <c r="G5" s="8"/>
    </row>
    <row r="6" spans="1:7" ht="12.75">
      <c r="A6" s="15"/>
      <c r="B6" s="15"/>
      <c r="C6" s="21"/>
      <c r="D6" s="15"/>
      <c r="E6" s="17"/>
      <c r="G6" s="8"/>
    </row>
    <row r="7" spans="1:7" ht="12.75">
      <c r="A7" s="15"/>
      <c r="B7" s="15"/>
      <c r="C7" s="21"/>
      <c r="D7" s="15"/>
      <c r="E7" s="84"/>
      <c r="F7" s="84"/>
      <c r="G7" s="84"/>
    </row>
    <row r="8" spans="1:7" ht="81" customHeight="1">
      <c r="A8" s="85" t="s">
        <v>99</v>
      </c>
      <c r="B8" s="85"/>
      <c r="C8" s="85"/>
      <c r="D8" s="85"/>
      <c r="E8" s="85"/>
      <c r="F8" s="85"/>
      <c r="G8" s="8"/>
    </row>
    <row r="9" spans="1:7" ht="14.25">
      <c r="A9" s="85"/>
      <c r="B9" s="85"/>
      <c r="C9" s="85"/>
      <c r="D9" s="85"/>
      <c r="E9" s="85"/>
      <c r="F9" s="16"/>
      <c r="G9" s="8"/>
    </row>
    <row r="10" spans="1:7" ht="12.75">
      <c r="A10" s="92"/>
      <c r="B10" s="92"/>
      <c r="C10" s="92"/>
      <c r="D10" s="92"/>
      <c r="E10" s="92"/>
      <c r="F10" s="16"/>
      <c r="G10" s="8"/>
    </row>
    <row r="11" spans="1:7" ht="21.75" customHeight="1">
      <c r="A11" s="72" t="s">
        <v>91</v>
      </c>
      <c r="B11" s="72" t="s">
        <v>1</v>
      </c>
      <c r="C11" s="93" t="s">
        <v>2</v>
      </c>
      <c r="D11" s="72" t="s">
        <v>3</v>
      </c>
      <c r="E11" s="72" t="s">
        <v>4</v>
      </c>
      <c r="F11" s="87" t="s">
        <v>172</v>
      </c>
      <c r="G11" s="8"/>
    </row>
    <row r="12" spans="1:7" ht="16.5" customHeight="1">
      <c r="A12" s="73"/>
      <c r="B12" s="73"/>
      <c r="C12" s="94"/>
      <c r="D12" s="73"/>
      <c r="E12" s="73"/>
      <c r="F12" s="90"/>
      <c r="G12" s="8"/>
    </row>
    <row r="13" spans="1:7" ht="12.75" customHeight="1">
      <c r="A13" s="74"/>
      <c r="B13" s="74"/>
      <c r="C13" s="95"/>
      <c r="D13" s="74"/>
      <c r="E13" s="74"/>
      <c r="F13" s="91"/>
      <c r="G13" s="8"/>
    </row>
    <row r="14" spans="1:7" ht="28.5" customHeight="1">
      <c r="A14" s="1"/>
      <c r="B14" s="45"/>
      <c r="C14" s="45"/>
      <c r="D14" s="45"/>
      <c r="E14" s="46" t="s">
        <v>73</v>
      </c>
      <c r="F14" s="47">
        <f>F15</f>
        <v>4396.650000000001</v>
      </c>
      <c r="G14" s="8"/>
    </row>
    <row r="15" spans="1:7" ht="33.75" customHeight="1">
      <c r="A15" s="1" t="s">
        <v>57</v>
      </c>
      <c r="B15" s="45"/>
      <c r="C15" s="45"/>
      <c r="D15" s="45"/>
      <c r="E15" s="46" t="s">
        <v>56</v>
      </c>
      <c r="F15" s="47">
        <f>F16+F43+F54+F69+F76+F112+F119+F126</f>
        <v>4396.650000000001</v>
      </c>
      <c r="G15" s="8"/>
    </row>
    <row r="16" spans="1:7" ht="21" customHeight="1">
      <c r="A16" s="4" t="s">
        <v>57</v>
      </c>
      <c r="B16" s="48" t="s">
        <v>6</v>
      </c>
      <c r="C16" s="48"/>
      <c r="D16" s="48"/>
      <c r="E16" s="49" t="s">
        <v>7</v>
      </c>
      <c r="F16" s="44">
        <f>F17+F32+F36</f>
        <v>1558.8500000000001</v>
      </c>
      <c r="G16" s="8"/>
    </row>
    <row r="17" spans="1:7" ht="44.25" customHeight="1">
      <c r="A17" s="2" t="s">
        <v>57</v>
      </c>
      <c r="B17" s="45" t="s">
        <v>10</v>
      </c>
      <c r="C17" s="45"/>
      <c r="D17" s="45"/>
      <c r="E17" s="50" t="s">
        <v>11</v>
      </c>
      <c r="F17" s="51">
        <v>1557.7</v>
      </c>
      <c r="G17" s="8"/>
    </row>
    <row r="18" spans="1:7" ht="48.75" customHeight="1">
      <c r="A18" s="2" t="s">
        <v>57</v>
      </c>
      <c r="B18" s="45" t="s">
        <v>10</v>
      </c>
      <c r="C18" s="45" t="s">
        <v>101</v>
      </c>
      <c r="D18" s="45"/>
      <c r="E18" s="50" t="s">
        <v>100</v>
      </c>
      <c r="F18" s="51">
        <v>1557.7</v>
      </c>
      <c r="G18" s="8"/>
    </row>
    <row r="19" spans="1:7" ht="21.75" customHeight="1">
      <c r="A19" s="2" t="s">
        <v>57</v>
      </c>
      <c r="B19" s="45" t="s">
        <v>10</v>
      </c>
      <c r="C19" s="45" t="s">
        <v>102</v>
      </c>
      <c r="D19" s="45"/>
      <c r="E19" s="50" t="s">
        <v>106</v>
      </c>
      <c r="F19" s="51"/>
      <c r="G19" s="8"/>
    </row>
    <row r="20" spans="1:7" ht="28.5" customHeight="1">
      <c r="A20" s="2" t="s">
        <v>57</v>
      </c>
      <c r="B20" s="45" t="s">
        <v>10</v>
      </c>
      <c r="C20" s="45" t="s">
        <v>103</v>
      </c>
      <c r="D20" s="45"/>
      <c r="E20" s="50" t="s">
        <v>107</v>
      </c>
      <c r="F20" s="51">
        <v>570.3</v>
      </c>
      <c r="G20" s="8"/>
    </row>
    <row r="21" spans="1:7" ht="55.5" customHeight="1">
      <c r="A21" s="2" t="s">
        <v>57</v>
      </c>
      <c r="B21" s="45" t="s">
        <v>10</v>
      </c>
      <c r="C21" s="45" t="s">
        <v>103</v>
      </c>
      <c r="D21" s="45" t="s">
        <v>8</v>
      </c>
      <c r="E21" s="50" t="s">
        <v>108</v>
      </c>
      <c r="F21" s="51">
        <v>570.3</v>
      </c>
      <c r="G21" s="8"/>
    </row>
    <row r="22" spans="1:7" ht="31.5" customHeight="1">
      <c r="A22" s="2" t="s">
        <v>57</v>
      </c>
      <c r="B22" s="45" t="s">
        <v>10</v>
      </c>
      <c r="C22" s="45" t="s">
        <v>103</v>
      </c>
      <c r="D22" s="45" t="s">
        <v>43</v>
      </c>
      <c r="E22" s="50" t="s">
        <v>109</v>
      </c>
      <c r="F22" s="51">
        <v>570.3</v>
      </c>
      <c r="G22" s="8"/>
    </row>
    <row r="23" spans="1:7" ht="19.5" customHeight="1">
      <c r="A23" s="2" t="s">
        <v>57</v>
      </c>
      <c r="B23" s="45" t="s">
        <v>10</v>
      </c>
      <c r="C23" s="45" t="s">
        <v>103</v>
      </c>
      <c r="D23" s="45" t="s">
        <v>104</v>
      </c>
      <c r="E23" s="50" t="s">
        <v>110</v>
      </c>
      <c r="F23" s="51">
        <v>550.8</v>
      </c>
      <c r="G23" s="8"/>
    </row>
    <row r="24" spans="1:7" ht="31.5" customHeight="1">
      <c r="A24" s="2" t="s">
        <v>57</v>
      </c>
      <c r="B24" s="45" t="s">
        <v>10</v>
      </c>
      <c r="C24" s="45" t="s">
        <v>103</v>
      </c>
      <c r="D24" s="45" t="s">
        <v>105</v>
      </c>
      <c r="E24" s="50" t="s">
        <v>111</v>
      </c>
      <c r="F24" s="51">
        <v>19.5</v>
      </c>
      <c r="G24" s="8"/>
    </row>
    <row r="25" spans="1:7" ht="31.5" customHeight="1">
      <c r="A25" s="2" t="s">
        <v>57</v>
      </c>
      <c r="B25" s="45" t="s">
        <v>10</v>
      </c>
      <c r="C25" s="45" t="s">
        <v>112</v>
      </c>
      <c r="D25" s="45"/>
      <c r="E25" s="50" t="s">
        <v>45</v>
      </c>
      <c r="F25" s="51">
        <v>987.4</v>
      </c>
      <c r="G25" s="8"/>
    </row>
    <row r="26" spans="1:7" ht="51.75" customHeight="1">
      <c r="A26" s="2" t="s">
        <v>57</v>
      </c>
      <c r="B26" s="45" t="s">
        <v>10</v>
      </c>
      <c r="C26" s="45" t="s">
        <v>112</v>
      </c>
      <c r="D26" s="45" t="s">
        <v>8</v>
      </c>
      <c r="E26" s="50" t="s">
        <v>9</v>
      </c>
      <c r="F26" s="51">
        <v>801.9</v>
      </c>
      <c r="G26" s="8"/>
    </row>
    <row r="27" spans="1:7" ht="33" customHeight="1">
      <c r="A27" s="2" t="s">
        <v>57</v>
      </c>
      <c r="B27" s="45" t="s">
        <v>10</v>
      </c>
      <c r="C27" s="45" t="s">
        <v>112</v>
      </c>
      <c r="D27" s="45" t="s">
        <v>43</v>
      </c>
      <c r="E27" s="50" t="s">
        <v>44</v>
      </c>
      <c r="F27" s="51">
        <v>801.9</v>
      </c>
      <c r="G27" s="8"/>
    </row>
    <row r="28" spans="1:7" ht="29.25" customHeight="1">
      <c r="A28" s="2"/>
      <c r="B28" s="45"/>
      <c r="C28" s="45" t="s">
        <v>112</v>
      </c>
      <c r="D28" s="45" t="s">
        <v>104</v>
      </c>
      <c r="E28" s="50" t="s">
        <v>110</v>
      </c>
      <c r="F28" s="51">
        <v>801.9</v>
      </c>
      <c r="G28" s="8"/>
    </row>
    <row r="29" spans="1:7" ht="33.75" customHeight="1">
      <c r="A29" s="2" t="s">
        <v>57</v>
      </c>
      <c r="B29" s="45" t="s">
        <v>10</v>
      </c>
      <c r="C29" s="45" t="s">
        <v>112</v>
      </c>
      <c r="D29" s="45" t="s">
        <v>12</v>
      </c>
      <c r="E29" s="50" t="s">
        <v>13</v>
      </c>
      <c r="F29" s="51">
        <v>185.5</v>
      </c>
      <c r="G29" s="8"/>
    </row>
    <row r="30" spans="1:7" ht="45" customHeight="1">
      <c r="A30" s="2" t="s">
        <v>57</v>
      </c>
      <c r="B30" s="45" t="s">
        <v>10</v>
      </c>
      <c r="C30" s="45" t="s">
        <v>112</v>
      </c>
      <c r="D30" s="45" t="s">
        <v>46</v>
      </c>
      <c r="E30" s="50" t="s">
        <v>47</v>
      </c>
      <c r="F30" s="51">
        <v>185.5</v>
      </c>
      <c r="G30" s="8"/>
    </row>
    <row r="31" spans="1:7" ht="30.75" customHeight="1">
      <c r="A31" s="2" t="s">
        <v>57</v>
      </c>
      <c r="B31" s="45" t="s">
        <v>10</v>
      </c>
      <c r="C31" s="45" t="s">
        <v>112</v>
      </c>
      <c r="D31" s="45" t="s">
        <v>48</v>
      </c>
      <c r="E31" s="50" t="s">
        <v>49</v>
      </c>
      <c r="F31" s="51">
        <v>185.5</v>
      </c>
      <c r="G31" s="8"/>
    </row>
    <row r="32" spans="1:7" ht="21" customHeight="1">
      <c r="A32" s="2" t="s">
        <v>57</v>
      </c>
      <c r="B32" s="45" t="s">
        <v>95</v>
      </c>
      <c r="C32" s="45"/>
      <c r="D32" s="45"/>
      <c r="E32" s="50" t="s">
        <v>113</v>
      </c>
      <c r="F32" s="51">
        <v>1</v>
      </c>
      <c r="G32" s="8"/>
    </row>
    <row r="33" spans="1:7" ht="21" customHeight="1">
      <c r="A33" s="2" t="s">
        <v>57</v>
      </c>
      <c r="B33" s="45" t="s">
        <v>95</v>
      </c>
      <c r="C33" s="45" t="s">
        <v>114</v>
      </c>
      <c r="D33" s="45"/>
      <c r="E33" s="50" t="s">
        <v>115</v>
      </c>
      <c r="F33" s="51">
        <v>1</v>
      </c>
      <c r="G33" s="8"/>
    </row>
    <row r="34" spans="1:7" ht="21" customHeight="1">
      <c r="A34" s="2" t="s">
        <v>57</v>
      </c>
      <c r="B34" s="45" t="s">
        <v>95</v>
      </c>
      <c r="C34" s="45" t="s">
        <v>116</v>
      </c>
      <c r="D34" s="45"/>
      <c r="E34" s="50" t="s">
        <v>117</v>
      </c>
      <c r="F34" s="51">
        <v>1</v>
      </c>
      <c r="G34" s="8"/>
    </row>
    <row r="35" spans="1:7" ht="21" customHeight="1">
      <c r="A35" s="2" t="s">
        <v>57</v>
      </c>
      <c r="B35" s="45" t="s">
        <v>95</v>
      </c>
      <c r="C35" s="45" t="s">
        <v>116</v>
      </c>
      <c r="D35" s="45" t="s">
        <v>118</v>
      </c>
      <c r="E35" s="50" t="s">
        <v>119</v>
      </c>
      <c r="F35" s="51">
        <v>1</v>
      </c>
      <c r="G35" s="8"/>
    </row>
    <row r="36" spans="1:7" ht="19.5" customHeight="1">
      <c r="A36" s="2" t="s">
        <v>57</v>
      </c>
      <c r="B36" s="45" t="s">
        <v>41</v>
      </c>
      <c r="C36" s="45"/>
      <c r="D36" s="45"/>
      <c r="E36" s="50" t="s">
        <v>42</v>
      </c>
      <c r="F36" s="52">
        <v>0.15</v>
      </c>
      <c r="G36" s="8"/>
    </row>
    <row r="37" spans="1:7" ht="52.5" customHeight="1">
      <c r="A37" s="2" t="s">
        <v>57</v>
      </c>
      <c r="B37" s="45" t="s">
        <v>41</v>
      </c>
      <c r="C37" s="45" t="s">
        <v>101</v>
      </c>
      <c r="D37" s="45"/>
      <c r="E37" s="50" t="s">
        <v>100</v>
      </c>
      <c r="F37" s="52">
        <v>0.15</v>
      </c>
      <c r="G37" s="8"/>
    </row>
    <row r="38" spans="1:7" ht="54" customHeight="1">
      <c r="A38" s="2" t="s">
        <v>57</v>
      </c>
      <c r="B38" s="45" t="s">
        <v>41</v>
      </c>
      <c r="C38" s="45" t="s">
        <v>120</v>
      </c>
      <c r="D38" s="45"/>
      <c r="E38" s="50" t="s">
        <v>121</v>
      </c>
      <c r="F38" s="52">
        <v>0.15</v>
      </c>
      <c r="G38" s="8"/>
    </row>
    <row r="39" spans="1:7" ht="53.25" customHeight="1">
      <c r="A39" s="2" t="s">
        <v>57</v>
      </c>
      <c r="B39" s="45" t="s">
        <v>41</v>
      </c>
      <c r="C39" s="45" t="s">
        <v>122</v>
      </c>
      <c r="D39" s="45"/>
      <c r="E39" s="50" t="s">
        <v>123</v>
      </c>
      <c r="F39" s="52">
        <v>0.15</v>
      </c>
      <c r="G39" s="8"/>
    </row>
    <row r="40" spans="1:7" ht="28.5" customHeight="1">
      <c r="A40" s="2" t="s">
        <v>57</v>
      </c>
      <c r="B40" s="45" t="s">
        <v>41</v>
      </c>
      <c r="C40" s="45" t="s">
        <v>122</v>
      </c>
      <c r="D40" s="45" t="s">
        <v>12</v>
      </c>
      <c r="E40" s="50" t="s">
        <v>13</v>
      </c>
      <c r="F40" s="52">
        <v>0.15</v>
      </c>
      <c r="G40" s="8"/>
    </row>
    <row r="41" spans="1:7" ht="33.75" customHeight="1">
      <c r="A41" s="2" t="s">
        <v>57</v>
      </c>
      <c r="B41" s="45" t="s">
        <v>41</v>
      </c>
      <c r="C41" s="45" t="s">
        <v>122</v>
      </c>
      <c r="D41" s="45" t="s">
        <v>46</v>
      </c>
      <c r="E41" s="50" t="s">
        <v>47</v>
      </c>
      <c r="F41" s="52">
        <v>0.15</v>
      </c>
      <c r="G41" s="8"/>
    </row>
    <row r="42" spans="1:7" ht="30" customHeight="1">
      <c r="A42" s="2" t="s">
        <v>57</v>
      </c>
      <c r="B42" s="45" t="s">
        <v>41</v>
      </c>
      <c r="C42" s="45" t="s">
        <v>122</v>
      </c>
      <c r="D42" s="45" t="s">
        <v>48</v>
      </c>
      <c r="E42" s="50" t="s">
        <v>49</v>
      </c>
      <c r="F42" s="52">
        <v>0.15</v>
      </c>
      <c r="G42" s="8"/>
    </row>
    <row r="43" spans="1:7" ht="24.75" customHeight="1">
      <c r="A43" s="6" t="s">
        <v>57</v>
      </c>
      <c r="B43" s="53" t="s">
        <v>14</v>
      </c>
      <c r="C43" s="45"/>
      <c r="D43" s="45"/>
      <c r="E43" s="49" t="s">
        <v>15</v>
      </c>
      <c r="F43" s="44">
        <v>73.6</v>
      </c>
      <c r="G43" s="8"/>
    </row>
    <row r="44" spans="1:7" ht="32.25" customHeight="1">
      <c r="A44" s="2" t="s">
        <v>57</v>
      </c>
      <c r="B44" s="45" t="s">
        <v>16</v>
      </c>
      <c r="C44" s="45"/>
      <c r="D44" s="45"/>
      <c r="E44" s="50" t="s">
        <v>17</v>
      </c>
      <c r="F44" s="51">
        <v>73.6</v>
      </c>
      <c r="G44" s="8"/>
    </row>
    <row r="45" spans="1:7" ht="54" customHeight="1">
      <c r="A45" s="2" t="s">
        <v>57</v>
      </c>
      <c r="B45" s="45" t="s">
        <v>16</v>
      </c>
      <c r="C45" s="45" t="s">
        <v>101</v>
      </c>
      <c r="D45" s="45"/>
      <c r="E45" s="50" t="s">
        <v>100</v>
      </c>
      <c r="F45" s="51">
        <v>73.6</v>
      </c>
      <c r="G45" s="8"/>
    </row>
    <row r="46" spans="1:7" ht="54" customHeight="1">
      <c r="A46" s="2" t="s">
        <v>57</v>
      </c>
      <c r="B46" s="45" t="s">
        <v>16</v>
      </c>
      <c r="C46" s="45" t="s">
        <v>120</v>
      </c>
      <c r="D46" s="45"/>
      <c r="E46" s="50" t="s">
        <v>121</v>
      </c>
      <c r="F46" s="51">
        <v>73.6</v>
      </c>
      <c r="G46" s="8"/>
    </row>
    <row r="47" spans="1:7" ht="54" customHeight="1">
      <c r="A47" s="2" t="s">
        <v>57</v>
      </c>
      <c r="B47" s="45" t="s">
        <v>16</v>
      </c>
      <c r="C47" s="45" t="s">
        <v>124</v>
      </c>
      <c r="D47" s="45"/>
      <c r="E47" s="50" t="s">
        <v>125</v>
      </c>
      <c r="F47" s="51">
        <v>73.6</v>
      </c>
      <c r="G47" s="8"/>
    </row>
    <row r="48" spans="1:7" ht="55.5" customHeight="1">
      <c r="A48" s="2" t="s">
        <v>57</v>
      </c>
      <c r="B48" s="45" t="s">
        <v>16</v>
      </c>
      <c r="C48" s="45" t="s">
        <v>124</v>
      </c>
      <c r="D48" s="45" t="s">
        <v>8</v>
      </c>
      <c r="E48" s="50" t="s">
        <v>108</v>
      </c>
      <c r="F48" s="51">
        <v>64.6</v>
      </c>
      <c r="G48" s="8"/>
    </row>
    <row r="49" spans="1:7" ht="34.5" customHeight="1">
      <c r="A49" s="2" t="s">
        <v>57</v>
      </c>
      <c r="B49" s="45" t="s">
        <v>16</v>
      </c>
      <c r="C49" s="45" t="s">
        <v>124</v>
      </c>
      <c r="D49" s="45" t="s">
        <v>43</v>
      </c>
      <c r="E49" s="50" t="s">
        <v>126</v>
      </c>
      <c r="F49" s="51">
        <v>64.6</v>
      </c>
      <c r="G49" s="8"/>
    </row>
    <row r="50" spans="1:7" ht="26.25" customHeight="1">
      <c r="A50" s="2" t="s">
        <v>57</v>
      </c>
      <c r="B50" s="45" t="s">
        <v>16</v>
      </c>
      <c r="C50" s="45" t="s">
        <v>124</v>
      </c>
      <c r="D50" s="45" t="s">
        <v>104</v>
      </c>
      <c r="E50" s="50" t="s">
        <v>110</v>
      </c>
      <c r="F50" s="51">
        <v>64.6</v>
      </c>
      <c r="G50" s="8"/>
    </row>
    <row r="51" spans="1:7" ht="27" customHeight="1">
      <c r="A51" s="2" t="s">
        <v>57</v>
      </c>
      <c r="B51" s="45" t="s">
        <v>16</v>
      </c>
      <c r="C51" s="45" t="s">
        <v>124</v>
      </c>
      <c r="D51" s="45" t="s">
        <v>12</v>
      </c>
      <c r="E51" s="50" t="s">
        <v>127</v>
      </c>
      <c r="F51" s="51">
        <v>9</v>
      </c>
      <c r="G51" s="8"/>
    </row>
    <row r="52" spans="1:7" ht="40.5" customHeight="1">
      <c r="A52" s="2" t="s">
        <v>57</v>
      </c>
      <c r="B52" s="45" t="s">
        <v>16</v>
      </c>
      <c r="C52" s="45" t="s">
        <v>124</v>
      </c>
      <c r="D52" s="45" t="s">
        <v>46</v>
      </c>
      <c r="E52" s="50" t="s">
        <v>128</v>
      </c>
      <c r="F52" s="51">
        <v>9</v>
      </c>
      <c r="G52" s="8"/>
    </row>
    <row r="53" spans="1:7" ht="37.5" customHeight="1">
      <c r="A53" s="2" t="s">
        <v>57</v>
      </c>
      <c r="B53" s="45" t="s">
        <v>16</v>
      </c>
      <c r="C53" s="45" t="s">
        <v>124</v>
      </c>
      <c r="D53" s="45" t="s">
        <v>48</v>
      </c>
      <c r="E53" s="50" t="s">
        <v>49</v>
      </c>
      <c r="F53" s="51">
        <v>9</v>
      </c>
      <c r="G53" s="8"/>
    </row>
    <row r="54" spans="1:7" ht="41.25" customHeight="1">
      <c r="A54" s="6" t="s">
        <v>57</v>
      </c>
      <c r="B54" s="53" t="s">
        <v>18</v>
      </c>
      <c r="C54" s="45"/>
      <c r="D54" s="45"/>
      <c r="E54" s="49" t="s">
        <v>19</v>
      </c>
      <c r="F54" s="44">
        <f>F55+F62</f>
        <v>149</v>
      </c>
      <c r="G54" s="8"/>
    </row>
    <row r="55" spans="1:7" ht="29.25" customHeight="1">
      <c r="A55" s="2" t="s">
        <v>57</v>
      </c>
      <c r="B55" s="45" t="s">
        <v>20</v>
      </c>
      <c r="C55" s="45"/>
      <c r="D55" s="45"/>
      <c r="E55" s="50" t="s">
        <v>131</v>
      </c>
      <c r="F55" s="51">
        <v>24</v>
      </c>
      <c r="G55" s="8"/>
    </row>
    <row r="56" spans="1:7" ht="57.75" customHeight="1">
      <c r="A56" s="2" t="s">
        <v>57</v>
      </c>
      <c r="B56" s="45" t="s">
        <v>20</v>
      </c>
      <c r="C56" s="45" t="s">
        <v>101</v>
      </c>
      <c r="D56" s="45"/>
      <c r="E56" s="50" t="s">
        <v>100</v>
      </c>
      <c r="F56" s="51">
        <v>24</v>
      </c>
      <c r="G56" s="8"/>
    </row>
    <row r="57" spans="1:7" ht="52.5" customHeight="1">
      <c r="A57" s="2" t="s">
        <v>57</v>
      </c>
      <c r="B57" s="45" t="s">
        <v>20</v>
      </c>
      <c r="C57" s="45" t="s">
        <v>120</v>
      </c>
      <c r="D57" s="45"/>
      <c r="E57" s="50" t="s">
        <v>121</v>
      </c>
      <c r="F57" s="51">
        <v>24</v>
      </c>
      <c r="G57" s="8"/>
    </row>
    <row r="58" spans="1:7" ht="27.75" customHeight="1">
      <c r="A58" s="2" t="s">
        <v>57</v>
      </c>
      <c r="B58" s="45" t="s">
        <v>20</v>
      </c>
      <c r="C58" s="45" t="s">
        <v>132</v>
      </c>
      <c r="D58" s="45"/>
      <c r="E58" s="50" t="s">
        <v>131</v>
      </c>
      <c r="F58" s="51">
        <v>24</v>
      </c>
      <c r="G58" s="8"/>
    </row>
    <row r="59" spans="1:7" ht="28.5" customHeight="1">
      <c r="A59" s="2" t="s">
        <v>57</v>
      </c>
      <c r="B59" s="45" t="s">
        <v>20</v>
      </c>
      <c r="C59" s="45" t="s">
        <v>132</v>
      </c>
      <c r="D59" s="45" t="s">
        <v>12</v>
      </c>
      <c r="E59" s="50" t="s">
        <v>127</v>
      </c>
      <c r="F59" s="51">
        <v>24</v>
      </c>
      <c r="G59" s="8"/>
    </row>
    <row r="60" spans="1:7" ht="42.75" customHeight="1">
      <c r="A60" s="2" t="s">
        <v>57</v>
      </c>
      <c r="B60" s="45" t="s">
        <v>20</v>
      </c>
      <c r="C60" s="45" t="s">
        <v>132</v>
      </c>
      <c r="D60" s="45" t="s">
        <v>46</v>
      </c>
      <c r="E60" s="50" t="s">
        <v>128</v>
      </c>
      <c r="F60" s="51">
        <v>24</v>
      </c>
      <c r="G60" s="8"/>
    </row>
    <row r="61" spans="1:7" ht="29.25" customHeight="1">
      <c r="A61" s="2" t="s">
        <v>57</v>
      </c>
      <c r="B61" s="45" t="s">
        <v>20</v>
      </c>
      <c r="C61" s="45" t="s">
        <v>132</v>
      </c>
      <c r="D61" s="45" t="s">
        <v>48</v>
      </c>
      <c r="E61" s="50" t="s">
        <v>49</v>
      </c>
      <c r="F61" s="51">
        <v>24</v>
      </c>
      <c r="G61" s="8"/>
    </row>
    <row r="62" spans="1:7" ht="23.25" customHeight="1">
      <c r="A62" s="2" t="s">
        <v>57</v>
      </c>
      <c r="B62" s="45" t="s">
        <v>97</v>
      </c>
      <c r="C62" s="45"/>
      <c r="D62" s="45"/>
      <c r="E62" s="50" t="s">
        <v>98</v>
      </c>
      <c r="F62" s="51">
        <v>125</v>
      </c>
      <c r="G62" s="8"/>
    </row>
    <row r="63" spans="1:7" ht="53.25" customHeight="1">
      <c r="A63" s="2" t="s">
        <v>57</v>
      </c>
      <c r="B63" s="45" t="s">
        <v>97</v>
      </c>
      <c r="C63" s="45" t="s">
        <v>101</v>
      </c>
      <c r="D63" s="45"/>
      <c r="E63" s="50" t="s">
        <v>100</v>
      </c>
      <c r="F63" s="51">
        <v>125</v>
      </c>
      <c r="G63" s="8"/>
    </row>
    <row r="64" spans="1:7" ht="51.75" customHeight="1">
      <c r="A64" s="2" t="s">
        <v>57</v>
      </c>
      <c r="B64" s="45" t="s">
        <v>97</v>
      </c>
      <c r="C64" s="45" t="s">
        <v>120</v>
      </c>
      <c r="D64" s="45"/>
      <c r="E64" s="50" t="s">
        <v>121</v>
      </c>
      <c r="F64" s="51">
        <v>125</v>
      </c>
      <c r="G64" s="8"/>
    </row>
    <row r="65" spans="1:7" ht="27" customHeight="1">
      <c r="A65" s="2" t="s">
        <v>57</v>
      </c>
      <c r="B65" s="45" t="s">
        <v>97</v>
      </c>
      <c r="C65" s="45" t="s">
        <v>129</v>
      </c>
      <c r="D65" s="45"/>
      <c r="E65" s="50" t="s">
        <v>130</v>
      </c>
      <c r="F65" s="51">
        <v>125</v>
      </c>
      <c r="G65" s="8"/>
    </row>
    <row r="66" spans="1:7" ht="32.25" customHeight="1">
      <c r="A66" s="2" t="s">
        <v>57</v>
      </c>
      <c r="B66" s="45" t="s">
        <v>97</v>
      </c>
      <c r="C66" s="45" t="s">
        <v>129</v>
      </c>
      <c r="D66" s="45" t="s">
        <v>12</v>
      </c>
      <c r="E66" s="50" t="s">
        <v>127</v>
      </c>
      <c r="F66" s="51">
        <v>125</v>
      </c>
      <c r="G66" s="8"/>
    </row>
    <row r="67" spans="1:7" ht="30.75" customHeight="1">
      <c r="A67" s="2" t="s">
        <v>57</v>
      </c>
      <c r="B67" s="45" t="s">
        <v>97</v>
      </c>
      <c r="C67" s="45" t="s">
        <v>129</v>
      </c>
      <c r="D67" s="45" t="s">
        <v>46</v>
      </c>
      <c r="E67" s="50" t="s">
        <v>128</v>
      </c>
      <c r="F67" s="51">
        <v>125</v>
      </c>
      <c r="G67" s="8"/>
    </row>
    <row r="68" spans="1:7" ht="29.25" customHeight="1">
      <c r="A68" s="2" t="s">
        <v>57</v>
      </c>
      <c r="B68" s="45" t="s">
        <v>97</v>
      </c>
      <c r="C68" s="45" t="s">
        <v>129</v>
      </c>
      <c r="D68" s="45" t="s">
        <v>48</v>
      </c>
      <c r="E68" s="50" t="s">
        <v>49</v>
      </c>
      <c r="F68" s="51">
        <v>125</v>
      </c>
      <c r="G68" s="8"/>
    </row>
    <row r="69" spans="1:7" ht="28.5" customHeight="1">
      <c r="A69" s="6" t="s">
        <v>57</v>
      </c>
      <c r="B69" s="53" t="s">
        <v>37</v>
      </c>
      <c r="C69" s="45"/>
      <c r="D69" s="45"/>
      <c r="E69" s="49" t="s">
        <v>38</v>
      </c>
      <c r="F69" s="44">
        <v>1128.7</v>
      </c>
      <c r="G69" s="8"/>
    </row>
    <row r="70" spans="1:7" ht="16.5" customHeight="1">
      <c r="A70" s="2" t="s">
        <v>57</v>
      </c>
      <c r="B70" s="45" t="s">
        <v>39</v>
      </c>
      <c r="C70" s="45"/>
      <c r="D70" s="45"/>
      <c r="E70" s="50" t="s">
        <v>40</v>
      </c>
      <c r="F70" s="51">
        <v>1128.7</v>
      </c>
      <c r="G70" s="8"/>
    </row>
    <row r="71" spans="1:7" ht="54" customHeight="1">
      <c r="A71" s="2" t="s">
        <v>57</v>
      </c>
      <c r="B71" s="45" t="s">
        <v>39</v>
      </c>
      <c r="C71" s="45" t="s">
        <v>101</v>
      </c>
      <c r="D71" s="45"/>
      <c r="E71" s="50" t="s">
        <v>133</v>
      </c>
      <c r="F71" s="51">
        <v>1128.7</v>
      </c>
      <c r="G71" s="8"/>
    </row>
    <row r="72" spans="1:7" ht="54" customHeight="1">
      <c r="A72" s="2" t="s">
        <v>57</v>
      </c>
      <c r="B72" s="45" t="s">
        <v>97</v>
      </c>
      <c r="C72" s="45" t="s">
        <v>120</v>
      </c>
      <c r="D72" s="45"/>
      <c r="E72" s="50" t="s">
        <v>121</v>
      </c>
      <c r="F72" s="51">
        <v>1128.7</v>
      </c>
      <c r="G72" s="8"/>
    </row>
    <row r="73" spans="1:7" ht="53.25" customHeight="1">
      <c r="A73" s="2" t="s">
        <v>57</v>
      </c>
      <c r="B73" s="45" t="s">
        <v>39</v>
      </c>
      <c r="C73" s="45" t="s">
        <v>134</v>
      </c>
      <c r="D73" s="45"/>
      <c r="E73" s="54" t="s">
        <v>135</v>
      </c>
      <c r="F73" s="51">
        <v>1128.7</v>
      </c>
      <c r="G73" s="8"/>
    </row>
    <row r="74" spans="1:7" ht="18.75" customHeight="1">
      <c r="A74" s="2" t="s">
        <v>57</v>
      </c>
      <c r="B74" s="45" t="s">
        <v>39</v>
      </c>
      <c r="C74" s="45" t="s">
        <v>134</v>
      </c>
      <c r="D74" s="45" t="s">
        <v>35</v>
      </c>
      <c r="E74" s="54" t="s">
        <v>36</v>
      </c>
      <c r="F74" s="51">
        <v>1128.7</v>
      </c>
      <c r="G74" s="8"/>
    </row>
    <row r="75" spans="1:7" ht="18.75" customHeight="1">
      <c r="A75" s="2" t="s">
        <v>57</v>
      </c>
      <c r="B75" s="45" t="s">
        <v>39</v>
      </c>
      <c r="C75" s="45" t="s">
        <v>134</v>
      </c>
      <c r="D75" s="45" t="s">
        <v>50</v>
      </c>
      <c r="E75" s="54" t="s">
        <v>51</v>
      </c>
      <c r="F75" s="51">
        <v>1128.7</v>
      </c>
      <c r="G75" s="8"/>
    </row>
    <row r="76" spans="1:7" ht="27.75" customHeight="1">
      <c r="A76" s="6" t="s">
        <v>57</v>
      </c>
      <c r="B76" s="53" t="s">
        <v>22</v>
      </c>
      <c r="C76" s="45"/>
      <c r="D76" s="45"/>
      <c r="E76" s="49" t="s">
        <v>23</v>
      </c>
      <c r="F76" s="44">
        <f>F77+F78+F89</f>
        <v>680.5</v>
      </c>
      <c r="G76" s="8"/>
    </row>
    <row r="77" spans="1:7" ht="17.25" customHeight="1">
      <c r="A77" s="2" t="s">
        <v>57</v>
      </c>
      <c r="B77" s="45" t="s">
        <v>24</v>
      </c>
      <c r="C77" s="45"/>
      <c r="D77" s="45"/>
      <c r="E77" s="50" t="s">
        <v>25</v>
      </c>
      <c r="F77" s="51"/>
      <c r="G77" s="8"/>
    </row>
    <row r="78" spans="1:7" ht="21.75" customHeight="1">
      <c r="A78" s="2" t="s">
        <v>57</v>
      </c>
      <c r="B78" s="45" t="s">
        <v>26</v>
      </c>
      <c r="C78" s="45"/>
      <c r="D78" s="45"/>
      <c r="E78" s="50" t="s">
        <v>27</v>
      </c>
      <c r="F78" s="51">
        <f>F81+F85</f>
        <v>182.9</v>
      </c>
      <c r="G78" s="8"/>
    </row>
    <row r="79" spans="1:7" ht="45.75" customHeight="1">
      <c r="A79" s="2" t="s">
        <v>57</v>
      </c>
      <c r="B79" s="45" t="s">
        <v>26</v>
      </c>
      <c r="C79" s="45" t="s">
        <v>136</v>
      </c>
      <c r="D79" s="45"/>
      <c r="E79" s="50" t="s">
        <v>137</v>
      </c>
      <c r="F79" s="51">
        <f>F78</f>
        <v>182.9</v>
      </c>
      <c r="G79" s="8"/>
    </row>
    <row r="80" spans="1:7" ht="29.25" customHeight="1">
      <c r="A80" s="2" t="s">
        <v>57</v>
      </c>
      <c r="B80" s="45" t="s">
        <v>26</v>
      </c>
      <c r="C80" s="45" t="s">
        <v>138</v>
      </c>
      <c r="D80" s="45"/>
      <c r="E80" s="50" t="s">
        <v>146</v>
      </c>
      <c r="F80" s="51">
        <f>F79</f>
        <v>182.9</v>
      </c>
      <c r="G80" s="8"/>
    </row>
    <row r="81" spans="1:7" ht="31.5" customHeight="1">
      <c r="A81" s="2" t="s">
        <v>57</v>
      </c>
      <c r="B81" s="45" t="s">
        <v>26</v>
      </c>
      <c r="C81" s="45" t="s">
        <v>139</v>
      </c>
      <c r="D81" s="45"/>
      <c r="E81" s="50" t="s">
        <v>140</v>
      </c>
      <c r="F81" s="51">
        <v>150</v>
      </c>
      <c r="G81" s="8"/>
    </row>
    <row r="82" spans="1:7" ht="27.75" customHeight="1">
      <c r="A82" s="2" t="s">
        <v>57</v>
      </c>
      <c r="B82" s="45" t="s">
        <v>26</v>
      </c>
      <c r="C82" s="45" t="s">
        <v>139</v>
      </c>
      <c r="D82" s="45" t="s">
        <v>12</v>
      </c>
      <c r="E82" s="50" t="s">
        <v>13</v>
      </c>
      <c r="F82" s="51">
        <v>150</v>
      </c>
      <c r="G82" s="8"/>
    </row>
    <row r="83" spans="1:7" ht="37.5" customHeight="1">
      <c r="A83" s="2" t="s">
        <v>57</v>
      </c>
      <c r="B83" s="45" t="s">
        <v>26</v>
      </c>
      <c r="C83" s="45" t="s">
        <v>139</v>
      </c>
      <c r="D83" s="45" t="s">
        <v>46</v>
      </c>
      <c r="E83" s="50" t="s">
        <v>47</v>
      </c>
      <c r="F83" s="51">
        <v>150</v>
      </c>
      <c r="G83" s="8"/>
    </row>
    <row r="84" spans="1:7" ht="33.75" customHeight="1">
      <c r="A84" s="2" t="s">
        <v>57</v>
      </c>
      <c r="B84" s="45" t="s">
        <v>26</v>
      </c>
      <c r="C84" s="45" t="s">
        <v>139</v>
      </c>
      <c r="D84" s="45" t="s">
        <v>48</v>
      </c>
      <c r="E84" s="50" t="s">
        <v>49</v>
      </c>
      <c r="F84" s="51">
        <v>150</v>
      </c>
      <c r="G84" s="8"/>
    </row>
    <row r="85" spans="1:7" ht="25.5" customHeight="1">
      <c r="A85" s="2" t="s">
        <v>57</v>
      </c>
      <c r="B85" s="45" t="s">
        <v>26</v>
      </c>
      <c r="C85" s="45" t="s">
        <v>141</v>
      </c>
      <c r="D85" s="45"/>
      <c r="E85" s="50" t="s">
        <v>142</v>
      </c>
      <c r="F85" s="51">
        <v>32.9</v>
      </c>
      <c r="G85" s="8"/>
    </row>
    <row r="86" spans="1:7" ht="37.5" customHeight="1">
      <c r="A86" s="2" t="s">
        <v>57</v>
      </c>
      <c r="B86" s="45" t="s">
        <v>26</v>
      </c>
      <c r="C86" s="45" t="s">
        <v>141</v>
      </c>
      <c r="D86" s="45" t="s">
        <v>12</v>
      </c>
      <c r="E86" s="50" t="s">
        <v>13</v>
      </c>
      <c r="F86" s="51">
        <v>32.9</v>
      </c>
      <c r="G86" s="8"/>
    </row>
    <row r="87" spans="1:7" ht="37.5" customHeight="1">
      <c r="A87" s="2" t="s">
        <v>57</v>
      </c>
      <c r="B87" s="45" t="s">
        <v>26</v>
      </c>
      <c r="C87" s="45" t="s">
        <v>141</v>
      </c>
      <c r="D87" s="45" t="s">
        <v>46</v>
      </c>
      <c r="E87" s="50" t="s">
        <v>47</v>
      </c>
      <c r="F87" s="51">
        <v>32.9</v>
      </c>
      <c r="G87" s="8"/>
    </row>
    <row r="88" spans="1:7" ht="37.5" customHeight="1">
      <c r="A88" s="2" t="s">
        <v>57</v>
      </c>
      <c r="B88" s="45" t="s">
        <v>26</v>
      </c>
      <c r="C88" s="45" t="s">
        <v>141</v>
      </c>
      <c r="D88" s="45" t="s">
        <v>48</v>
      </c>
      <c r="E88" s="50" t="s">
        <v>49</v>
      </c>
      <c r="F88" s="51">
        <v>32.9</v>
      </c>
      <c r="G88" s="8"/>
    </row>
    <row r="89" spans="1:7" ht="19.5" customHeight="1">
      <c r="A89" s="2" t="s">
        <v>57</v>
      </c>
      <c r="B89" s="45" t="s">
        <v>28</v>
      </c>
      <c r="C89" s="45"/>
      <c r="D89" s="45"/>
      <c r="E89" s="50" t="s">
        <v>29</v>
      </c>
      <c r="F89" s="51">
        <f>F92+F96+F100+F104+F108</f>
        <v>497.6</v>
      </c>
      <c r="G89" s="8"/>
    </row>
    <row r="90" spans="1:7" ht="43.5" customHeight="1">
      <c r="A90" s="2" t="s">
        <v>57</v>
      </c>
      <c r="B90" s="45" t="s">
        <v>28</v>
      </c>
      <c r="C90" s="45" t="s">
        <v>136</v>
      </c>
      <c r="D90" s="45"/>
      <c r="E90" s="50" t="s">
        <v>143</v>
      </c>
      <c r="F90" s="51">
        <f>F89</f>
        <v>497.6</v>
      </c>
      <c r="G90" s="8"/>
    </row>
    <row r="91" spans="1:7" ht="30" customHeight="1">
      <c r="A91" s="2" t="s">
        <v>57</v>
      </c>
      <c r="B91" s="45" t="s">
        <v>28</v>
      </c>
      <c r="C91" s="45" t="s">
        <v>144</v>
      </c>
      <c r="D91" s="45"/>
      <c r="E91" s="50" t="s">
        <v>145</v>
      </c>
      <c r="F91" s="51">
        <f>F90</f>
        <v>497.6</v>
      </c>
      <c r="G91" s="8"/>
    </row>
    <row r="92" spans="1:7" ht="21" customHeight="1">
      <c r="A92" s="2" t="s">
        <v>57</v>
      </c>
      <c r="B92" s="45" t="s">
        <v>28</v>
      </c>
      <c r="C92" s="45" t="s">
        <v>147</v>
      </c>
      <c r="D92" s="45"/>
      <c r="E92" s="50" t="s">
        <v>30</v>
      </c>
      <c r="F92" s="51">
        <v>280.3</v>
      </c>
      <c r="G92" s="8"/>
    </row>
    <row r="93" spans="1:7" ht="26.25" customHeight="1">
      <c r="A93" s="2" t="s">
        <v>57</v>
      </c>
      <c r="B93" s="45" t="s">
        <v>28</v>
      </c>
      <c r="C93" s="45" t="s">
        <v>147</v>
      </c>
      <c r="D93" s="45" t="s">
        <v>12</v>
      </c>
      <c r="E93" s="50" t="s">
        <v>13</v>
      </c>
      <c r="F93" s="51">
        <v>280.3</v>
      </c>
      <c r="G93" s="8"/>
    </row>
    <row r="94" spans="1:7" ht="39" customHeight="1">
      <c r="A94" s="2" t="s">
        <v>57</v>
      </c>
      <c r="B94" s="45" t="s">
        <v>28</v>
      </c>
      <c r="C94" s="45" t="s">
        <v>147</v>
      </c>
      <c r="D94" s="45" t="s">
        <v>46</v>
      </c>
      <c r="E94" s="50" t="s">
        <v>47</v>
      </c>
      <c r="F94" s="51">
        <v>280.3</v>
      </c>
      <c r="G94" s="8"/>
    </row>
    <row r="95" spans="1:7" ht="39" customHeight="1">
      <c r="A95" s="2" t="s">
        <v>57</v>
      </c>
      <c r="B95" s="45" t="s">
        <v>28</v>
      </c>
      <c r="C95" s="45" t="s">
        <v>147</v>
      </c>
      <c r="D95" s="45" t="s">
        <v>48</v>
      </c>
      <c r="E95" s="50" t="s">
        <v>49</v>
      </c>
      <c r="F95" s="51">
        <v>280.3</v>
      </c>
      <c r="G95" s="8"/>
    </row>
    <row r="96" spans="1:7" ht="38.25" customHeight="1">
      <c r="A96" s="2" t="s">
        <v>57</v>
      </c>
      <c r="B96" s="45" t="s">
        <v>28</v>
      </c>
      <c r="C96" s="45" t="s">
        <v>148</v>
      </c>
      <c r="D96" s="45"/>
      <c r="E96" s="50" t="s">
        <v>52</v>
      </c>
      <c r="F96" s="51">
        <v>105</v>
      </c>
      <c r="G96" s="8"/>
    </row>
    <row r="97" spans="1:7" ht="29.25" customHeight="1">
      <c r="A97" s="2" t="s">
        <v>57</v>
      </c>
      <c r="B97" s="45" t="s">
        <v>28</v>
      </c>
      <c r="C97" s="45" t="s">
        <v>148</v>
      </c>
      <c r="D97" s="45" t="s">
        <v>12</v>
      </c>
      <c r="E97" s="50" t="s">
        <v>13</v>
      </c>
      <c r="F97" s="51">
        <v>105</v>
      </c>
      <c r="G97" s="8"/>
    </row>
    <row r="98" spans="1:7" ht="32.25" customHeight="1">
      <c r="A98" s="2" t="s">
        <v>57</v>
      </c>
      <c r="B98" s="45" t="s">
        <v>28</v>
      </c>
      <c r="C98" s="45" t="s">
        <v>148</v>
      </c>
      <c r="D98" s="45" t="s">
        <v>46</v>
      </c>
      <c r="E98" s="50" t="s">
        <v>47</v>
      </c>
      <c r="F98" s="51">
        <v>105</v>
      </c>
      <c r="G98" s="8"/>
    </row>
    <row r="99" spans="1:7" ht="31.5" customHeight="1">
      <c r="A99" s="2" t="s">
        <v>57</v>
      </c>
      <c r="B99" s="45" t="s">
        <v>28</v>
      </c>
      <c r="C99" s="45" t="s">
        <v>148</v>
      </c>
      <c r="D99" s="45" t="s">
        <v>48</v>
      </c>
      <c r="E99" s="50" t="s">
        <v>49</v>
      </c>
      <c r="F99" s="51">
        <v>105</v>
      </c>
      <c r="G99" s="8"/>
    </row>
    <row r="100" spans="1:7" ht="25.5" customHeight="1">
      <c r="A100" s="2" t="s">
        <v>57</v>
      </c>
      <c r="B100" s="45" t="s">
        <v>28</v>
      </c>
      <c r="C100" s="45" t="s">
        <v>149</v>
      </c>
      <c r="D100" s="45"/>
      <c r="E100" s="50" t="s">
        <v>58</v>
      </c>
      <c r="F100" s="51">
        <v>52.3</v>
      </c>
      <c r="G100" s="8"/>
    </row>
    <row r="101" spans="1:7" ht="27" customHeight="1">
      <c r="A101" s="2" t="s">
        <v>57</v>
      </c>
      <c r="B101" s="45" t="s">
        <v>28</v>
      </c>
      <c r="C101" s="45" t="s">
        <v>149</v>
      </c>
      <c r="D101" s="45" t="s">
        <v>12</v>
      </c>
      <c r="E101" s="50" t="s">
        <v>127</v>
      </c>
      <c r="F101" s="51">
        <v>52.3</v>
      </c>
      <c r="G101" s="8"/>
    </row>
    <row r="102" spans="1:7" ht="28.5" customHeight="1">
      <c r="A102" s="2" t="s">
        <v>57</v>
      </c>
      <c r="B102" s="45" t="s">
        <v>28</v>
      </c>
      <c r="C102" s="45" t="s">
        <v>149</v>
      </c>
      <c r="D102" s="45" t="s">
        <v>46</v>
      </c>
      <c r="E102" s="50" t="s">
        <v>47</v>
      </c>
      <c r="F102" s="51">
        <v>52.3</v>
      </c>
      <c r="G102" s="8"/>
    </row>
    <row r="103" spans="1:7" ht="28.5" customHeight="1">
      <c r="A103" s="2" t="s">
        <v>57</v>
      </c>
      <c r="B103" s="45" t="s">
        <v>28</v>
      </c>
      <c r="C103" s="45" t="s">
        <v>149</v>
      </c>
      <c r="D103" s="45" t="s">
        <v>48</v>
      </c>
      <c r="E103" s="50" t="s">
        <v>49</v>
      </c>
      <c r="F103" s="51">
        <v>52.3</v>
      </c>
      <c r="G103" s="8"/>
    </row>
    <row r="104" spans="1:7" ht="28.5" customHeight="1">
      <c r="A104" s="2" t="s">
        <v>57</v>
      </c>
      <c r="B104" s="45" t="s">
        <v>28</v>
      </c>
      <c r="C104" s="45" t="s">
        <v>150</v>
      </c>
      <c r="D104" s="45"/>
      <c r="E104" s="50" t="s">
        <v>59</v>
      </c>
      <c r="F104" s="51">
        <v>40</v>
      </c>
      <c r="G104" s="8"/>
    </row>
    <row r="105" spans="1:7" ht="24" customHeight="1">
      <c r="A105" s="2" t="s">
        <v>57</v>
      </c>
      <c r="B105" s="45" t="s">
        <v>28</v>
      </c>
      <c r="C105" s="45" t="s">
        <v>150</v>
      </c>
      <c r="D105" s="45" t="s">
        <v>12</v>
      </c>
      <c r="E105" s="50" t="s">
        <v>13</v>
      </c>
      <c r="F105" s="51">
        <v>40</v>
      </c>
      <c r="G105" s="8"/>
    </row>
    <row r="106" spans="1:7" ht="34.5" customHeight="1">
      <c r="A106" s="2" t="s">
        <v>57</v>
      </c>
      <c r="B106" s="45" t="s">
        <v>28</v>
      </c>
      <c r="C106" s="45" t="s">
        <v>150</v>
      </c>
      <c r="D106" s="45" t="s">
        <v>46</v>
      </c>
      <c r="E106" s="50" t="s">
        <v>47</v>
      </c>
      <c r="F106" s="51">
        <v>40</v>
      </c>
      <c r="G106" s="8"/>
    </row>
    <row r="107" spans="1:7" ht="31.5" customHeight="1">
      <c r="A107" s="2" t="s">
        <v>57</v>
      </c>
      <c r="B107" s="45" t="s">
        <v>28</v>
      </c>
      <c r="C107" s="45" t="s">
        <v>150</v>
      </c>
      <c r="D107" s="45" t="s">
        <v>48</v>
      </c>
      <c r="E107" s="50" t="s">
        <v>49</v>
      </c>
      <c r="F107" s="51">
        <v>40</v>
      </c>
      <c r="G107" s="8"/>
    </row>
    <row r="108" spans="1:7" ht="28.5" customHeight="1">
      <c r="A108" s="2" t="s">
        <v>5</v>
      </c>
      <c r="B108" s="45" t="s">
        <v>28</v>
      </c>
      <c r="C108" s="45" t="s">
        <v>151</v>
      </c>
      <c r="D108" s="45"/>
      <c r="E108" s="50" t="s">
        <v>53</v>
      </c>
      <c r="F108" s="55">
        <v>20</v>
      </c>
      <c r="G108" s="8"/>
    </row>
    <row r="109" spans="1:7" ht="30" customHeight="1">
      <c r="A109" s="2" t="s">
        <v>5</v>
      </c>
      <c r="B109" s="45" t="s">
        <v>28</v>
      </c>
      <c r="C109" s="45" t="s">
        <v>151</v>
      </c>
      <c r="D109" s="45" t="s">
        <v>12</v>
      </c>
      <c r="E109" s="50" t="s">
        <v>13</v>
      </c>
      <c r="F109" s="55">
        <v>20</v>
      </c>
      <c r="G109" s="8"/>
    </row>
    <row r="110" spans="1:7" ht="33.75" customHeight="1">
      <c r="A110" s="2" t="s">
        <v>5</v>
      </c>
      <c r="B110" s="45" t="s">
        <v>28</v>
      </c>
      <c r="C110" s="45" t="s">
        <v>151</v>
      </c>
      <c r="D110" s="45" t="s">
        <v>46</v>
      </c>
      <c r="E110" s="50" t="s">
        <v>47</v>
      </c>
      <c r="F110" s="55">
        <v>20</v>
      </c>
      <c r="G110" s="8"/>
    </row>
    <row r="111" spans="1:7" ht="30" customHeight="1">
      <c r="A111" s="2" t="s">
        <v>5</v>
      </c>
      <c r="B111" s="45" t="s">
        <v>28</v>
      </c>
      <c r="C111" s="45" t="s">
        <v>151</v>
      </c>
      <c r="D111" s="45" t="s">
        <v>48</v>
      </c>
      <c r="E111" s="50" t="s">
        <v>49</v>
      </c>
      <c r="F111" s="55">
        <v>20</v>
      </c>
      <c r="G111" s="8"/>
    </row>
    <row r="112" spans="1:7" ht="28.5" customHeight="1">
      <c r="A112" s="6" t="s">
        <v>57</v>
      </c>
      <c r="B112" s="53" t="s">
        <v>67</v>
      </c>
      <c r="C112" s="45"/>
      <c r="D112" s="45"/>
      <c r="E112" s="49" t="s">
        <v>60</v>
      </c>
      <c r="F112" s="44">
        <v>41.4</v>
      </c>
      <c r="G112" s="8"/>
    </row>
    <row r="113" spans="1:7" ht="20.25" customHeight="1">
      <c r="A113" s="2" t="s">
        <v>57</v>
      </c>
      <c r="B113" s="45" t="s">
        <v>61</v>
      </c>
      <c r="C113" s="45"/>
      <c r="D113" s="45"/>
      <c r="E113" s="50" t="s">
        <v>62</v>
      </c>
      <c r="F113" s="55">
        <v>41.4</v>
      </c>
      <c r="G113" s="8"/>
    </row>
    <row r="114" spans="1:7" ht="51.75" customHeight="1">
      <c r="A114" s="2" t="s">
        <v>57</v>
      </c>
      <c r="B114" s="45" t="s">
        <v>61</v>
      </c>
      <c r="C114" s="45" t="s">
        <v>101</v>
      </c>
      <c r="D114" s="45"/>
      <c r="E114" s="50" t="s">
        <v>133</v>
      </c>
      <c r="F114" s="55">
        <v>41.4</v>
      </c>
      <c r="G114" s="8"/>
    </row>
    <row r="115" spans="1:7" ht="55.5" customHeight="1">
      <c r="A115" s="2" t="s">
        <v>57</v>
      </c>
      <c r="B115" s="45" t="s">
        <v>61</v>
      </c>
      <c r="C115" s="45" t="s">
        <v>120</v>
      </c>
      <c r="D115" s="45"/>
      <c r="E115" s="50" t="s">
        <v>121</v>
      </c>
      <c r="F115" s="55">
        <v>41.4</v>
      </c>
      <c r="G115" s="8"/>
    </row>
    <row r="116" spans="1:7" ht="51" customHeight="1">
      <c r="A116" s="2" t="s">
        <v>57</v>
      </c>
      <c r="B116" s="45" t="s">
        <v>61</v>
      </c>
      <c r="C116" s="45" t="s">
        <v>153</v>
      </c>
      <c r="D116" s="45"/>
      <c r="E116" s="50" t="s">
        <v>152</v>
      </c>
      <c r="F116" s="55">
        <v>41.4</v>
      </c>
      <c r="G116" s="8"/>
    </row>
    <row r="117" spans="1:7" ht="24.75" customHeight="1">
      <c r="A117" s="2" t="s">
        <v>57</v>
      </c>
      <c r="B117" s="45" t="s">
        <v>61</v>
      </c>
      <c r="C117" s="45" t="s">
        <v>153</v>
      </c>
      <c r="D117" s="45" t="s">
        <v>63</v>
      </c>
      <c r="E117" s="50" t="s">
        <v>64</v>
      </c>
      <c r="F117" s="55">
        <v>41.4</v>
      </c>
      <c r="G117" s="8"/>
    </row>
    <row r="118" spans="1:7" ht="24" customHeight="1">
      <c r="A118" s="2" t="s">
        <v>57</v>
      </c>
      <c r="B118" s="45" t="s">
        <v>61</v>
      </c>
      <c r="C118" s="45" t="s">
        <v>153</v>
      </c>
      <c r="D118" s="45" t="s">
        <v>65</v>
      </c>
      <c r="E118" s="50" t="s">
        <v>66</v>
      </c>
      <c r="F118" s="55">
        <v>41.4</v>
      </c>
      <c r="G118" s="8"/>
    </row>
    <row r="119" spans="1:7" ht="30.75" customHeight="1">
      <c r="A119" s="6" t="s">
        <v>57</v>
      </c>
      <c r="B119" s="53" t="s">
        <v>68</v>
      </c>
      <c r="C119" s="45"/>
      <c r="D119" s="45"/>
      <c r="E119" s="49" t="s">
        <v>69</v>
      </c>
      <c r="F119" s="44">
        <v>32.3</v>
      </c>
      <c r="G119" s="8"/>
    </row>
    <row r="120" spans="1:7" ht="21.75" customHeight="1">
      <c r="A120" s="2" t="s">
        <v>57</v>
      </c>
      <c r="B120" s="45" t="s">
        <v>70</v>
      </c>
      <c r="C120" s="45"/>
      <c r="D120" s="45"/>
      <c r="E120" s="50" t="s">
        <v>71</v>
      </c>
      <c r="F120" s="55">
        <v>32.3</v>
      </c>
      <c r="G120" s="8"/>
    </row>
    <row r="121" spans="1:7" ht="55.5" customHeight="1">
      <c r="A121" s="2" t="s">
        <v>57</v>
      </c>
      <c r="B121" s="45" t="s">
        <v>70</v>
      </c>
      <c r="C121" s="45" t="s">
        <v>101</v>
      </c>
      <c r="D121" s="45"/>
      <c r="E121" s="50" t="s">
        <v>133</v>
      </c>
      <c r="F121" s="55">
        <v>32.3</v>
      </c>
      <c r="G121" s="8"/>
    </row>
    <row r="122" spans="1:7" ht="57.75" customHeight="1">
      <c r="A122" s="2" t="s">
        <v>57</v>
      </c>
      <c r="B122" s="45" t="s">
        <v>70</v>
      </c>
      <c r="C122" s="45" t="s">
        <v>120</v>
      </c>
      <c r="D122" s="45"/>
      <c r="E122" s="50" t="s">
        <v>121</v>
      </c>
      <c r="F122" s="55">
        <v>32.3</v>
      </c>
      <c r="G122" s="8"/>
    </row>
    <row r="123" spans="1:7" ht="51.75" customHeight="1">
      <c r="A123" s="2" t="s">
        <v>57</v>
      </c>
      <c r="B123" s="45" t="s">
        <v>70</v>
      </c>
      <c r="C123" s="45" t="s">
        <v>154</v>
      </c>
      <c r="D123" s="45"/>
      <c r="E123" s="50" t="s">
        <v>72</v>
      </c>
      <c r="F123" s="55">
        <v>32.3</v>
      </c>
      <c r="G123" s="8"/>
    </row>
    <row r="124" spans="1:7" ht="28.5" customHeight="1">
      <c r="A124" s="2" t="s">
        <v>57</v>
      </c>
      <c r="B124" s="45" t="s">
        <v>70</v>
      </c>
      <c r="C124" s="45" t="s">
        <v>154</v>
      </c>
      <c r="D124" s="45" t="s">
        <v>46</v>
      </c>
      <c r="E124" s="50" t="s">
        <v>47</v>
      </c>
      <c r="F124" s="55">
        <v>32.3</v>
      </c>
      <c r="G124" s="8"/>
    </row>
    <row r="125" spans="1:7" ht="28.5" customHeight="1">
      <c r="A125" s="2" t="s">
        <v>57</v>
      </c>
      <c r="B125" s="45" t="s">
        <v>70</v>
      </c>
      <c r="C125" s="45" t="s">
        <v>154</v>
      </c>
      <c r="D125" s="45" t="s">
        <v>48</v>
      </c>
      <c r="E125" s="50" t="s">
        <v>49</v>
      </c>
      <c r="F125" s="55">
        <v>32.3</v>
      </c>
      <c r="G125" s="8"/>
    </row>
    <row r="126" spans="1:7" ht="48" customHeight="1">
      <c r="A126" s="6" t="s">
        <v>57</v>
      </c>
      <c r="B126" s="53" t="s">
        <v>31</v>
      </c>
      <c r="C126" s="45"/>
      <c r="D126" s="45"/>
      <c r="E126" s="56" t="s">
        <v>32</v>
      </c>
      <c r="F126" s="44">
        <f>F127</f>
        <v>732.3</v>
      </c>
      <c r="G126" s="8"/>
    </row>
    <row r="127" spans="1:7" ht="18.75" customHeight="1">
      <c r="A127" s="2" t="s">
        <v>57</v>
      </c>
      <c r="B127" s="45" t="s">
        <v>33</v>
      </c>
      <c r="C127" s="45"/>
      <c r="D127" s="45"/>
      <c r="E127" s="50" t="s">
        <v>34</v>
      </c>
      <c r="F127" s="55">
        <f>F128</f>
        <v>732.3</v>
      </c>
      <c r="G127" s="8"/>
    </row>
    <row r="128" spans="1:7" ht="53.25" customHeight="1">
      <c r="A128" s="2" t="s">
        <v>57</v>
      </c>
      <c r="B128" s="45" t="s">
        <v>33</v>
      </c>
      <c r="C128" s="45" t="s">
        <v>101</v>
      </c>
      <c r="D128" s="45"/>
      <c r="E128" s="50" t="s">
        <v>133</v>
      </c>
      <c r="F128" s="55">
        <f>F129</f>
        <v>732.3</v>
      </c>
      <c r="G128" s="8"/>
    </row>
    <row r="129" spans="1:7" ht="56.25" customHeight="1">
      <c r="A129" s="2" t="s">
        <v>57</v>
      </c>
      <c r="B129" s="45" t="s">
        <v>33</v>
      </c>
      <c r="C129" s="45" t="s">
        <v>155</v>
      </c>
      <c r="D129" s="45"/>
      <c r="E129" s="50" t="s">
        <v>121</v>
      </c>
      <c r="F129" s="55">
        <f>F130+F133</f>
        <v>732.3</v>
      </c>
      <c r="G129" s="8"/>
    </row>
    <row r="130" spans="1:7" ht="58.5" customHeight="1">
      <c r="A130" s="2" t="s">
        <v>57</v>
      </c>
      <c r="B130" s="57" t="s">
        <v>33</v>
      </c>
      <c r="C130" s="45" t="s">
        <v>156</v>
      </c>
      <c r="D130" s="45"/>
      <c r="E130" s="54" t="s">
        <v>92</v>
      </c>
      <c r="F130" s="58">
        <v>731.3</v>
      </c>
      <c r="G130" s="8"/>
    </row>
    <row r="131" spans="1:7" ht="16.5" customHeight="1">
      <c r="A131" s="2" t="s">
        <v>57</v>
      </c>
      <c r="B131" s="59" t="s">
        <v>33</v>
      </c>
      <c r="C131" s="45" t="s">
        <v>156</v>
      </c>
      <c r="D131" s="45" t="s">
        <v>35</v>
      </c>
      <c r="E131" s="54" t="s">
        <v>157</v>
      </c>
      <c r="F131" s="58">
        <v>731.3</v>
      </c>
      <c r="G131" s="8"/>
    </row>
    <row r="132" spans="1:7" ht="16.5" customHeight="1">
      <c r="A132" s="2" t="s">
        <v>57</v>
      </c>
      <c r="B132" s="59" t="s">
        <v>33</v>
      </c>
      <c r="C132" s="45" t="s">
        <v>156</v>
      </c>
      <c r="D132" s="45" t="s">
        <v>50</v>
      </c>
      <c r="E132" s="54" t="s">
        <v>158</v>
      </c>
      <c r="F132" s="58">
        <v>731.3</v>
      </c>
      <c r="G132" s="8"/>
    </row>
    <row r="133" spans="1:7" ht="57" customHeight="1">
      <c r="A133" s="2" t="s">
        <v>57</v>
      </c>
      <c r="B133" s="59" t="s">
        <v>33</v>
      </c>
      <c r="C133" s="45" t="s">
        <v>160</v>
      </c>
      <c r="D133" s="45"/>
      <c r="E133" s="54" t="s">
        <v>159</v>
      </c>
      <c r="F133" s="55">
        <v>1</v>
      </c>
      <c r="G133" s="8"/>
    </row>
    <row r="134" spans="1:7" ht="16.5" customHeight="1">
      <c r="A134" s="2" t="s">
        <v>57</v>
      </c>
      <c r="B134" s="59" t="s">
        <v>33</v>
      </c>
      <c r="C134" s="45" t="s">
        <v>160</v>
      </c>
      <c r="D134" s="45" t="s">
        <v>35</v>
      </c>
      <c r="E134" s="54" t="s">
        <v>36</v>
      </c>
      <c r="F134" s="55"/>
      <c r="G134" s="8"/>
    </row>
    <row r="135" spans="1:7" ht="14.25" customHeight="1">
      <c r="A135" s="2" t="s">
        <v>57</v>
      </c>
      <c r="B135" s="59" t="s">
        <v>33</v>
      </c>
      <c r="C135" s="45" t="s">
        <v>160</v>
      </c>
      <c r="D135" s="45" t="s">
        <v>50</v>
      </c>
      <c r="E135" s="50" t="s">
        <v>51</v>
      </c>
      <c r="F135" s="55">
        <v>1</v>
      </c>
      <c r="G135" s="8"/>
    </row>
    <row r="136" ht="12.75">
      <c r="F136" s="28"/>
    </row>
    <row r="137" ht="12.75">
      <c r="F137" s="41"/>
    </row>
  </sheetData>
  <sheetProtection/>
  <mergeCells count="10">
    <mergeCell ref="A8:F8"/>
    <mergeCell ref="F11:F13"/>
    <mergeCell ref="A9:E9"/>
    <mergeCell ref="A10:E10"/>
    <mergeCell ref="E7:G7"/>
    <mergeCell ref="A11:A13"/>
    <mergeCell ref="B11:B13"/>
    <mergeCell ref="C11:C13"/>
    <mergeCell ref="D11:D13"/>
    <mergeCell ref="E11:E13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57421875" style="14" customWidth="1"/>
    <col min="2" max="2" width="11.28125" style="20" customWidth="1"/>
    <col min="3" max="3" width="6.140625" style="14" customWidth="1"/>
    <col min="4" max="4" width="57.140625" style="14" customWidth="1"/>
    <col min="5" max="5" width="10.8515625" style="14" customWidth="1"/>
  </cols>
  <sheetData>
    <row r="1" spans="1:6" ht="12.75">
      <c r="A1" s="11"/>
      <c r="C1" s="11"/>
      <c r="D1" s="12" t="s">
        <v>175</v>
      </c>
      <c r="E1" s="13"/>
      <c r="F1" s="8"/>
    </row>
    <row r="2" spans="1:6" ht="12.75">
      <c r="A2" s="11"/>
      <c r="C2" s="11"/>
      <c r="D2" s="14" t="s">
        <v>0</v>
      </c>
      <c r="E2" s="13"/>
      <c r="F2" s="8"/>
    </row>
    <row r="3" spans="1:6" ht="12.75">
      <c r="A3" s="11"/>
      <c r="C3" s="11"/>
      <c r="D3" s="14" t="s">
        <v>54</v>
      </c>
      <c r="E3" s="13"/>
      <c r="F3" s="8"/>
    </row>
    <row r="4" spans="1:6" ht="12.75">
      <c r="A4" s="15"/>
      <c r="B4" s="21"/>
      <c r="C4" s="15"/>
      <c r="D4" s="14" t="s">
        <v>55</v>
      </c>
      <c r="E4" s="16"/>
      <c r="F4" s="8"/>
    </row>
    <row r="5" spans="1:6" ht="12.75">
      <c r="A5" s="15"/>
      <c r="B5" s="21"/>
      <c r="C5" s="15"/>
      <c r="D5" s="14" t="s">
        <v>93</v>
      </c>
      <c r="F5" s="8"/>
    </row>
    <row r="6" spans="1:6" ht="12.75">
      <c r="A6" s="15"/>
      <c r="B6" s="21"/>
      <c r="C6" s="15"/>
      <c r="D6" s="17"/>
      <c r="F6" s="8"/>
    </row>
    <row r="7" spans="1:6" ht="12.75">
      <c r="A7" s="15"/>
      <c r="B7" s="21"/>
      <c r="C7" s="15"/>
      <c r="D7" s="84"/>
      <c r="E7" s="84"/>
      <c r="F7" s="84"/>
    </row>
    <row r="8" spans="1:6" ht="74.25" customHeight="1">
      <c r="A8" s="29"/>
      <c r="B8" s="85" t="s">
        <v>161</v>
      </c>
      <c r="C8" s="85"/>
      <c r="D8" s="85"/>
      <c r="E8" s="85"/>
      <c r="F8" s="8"/>
    </row>
    <row r="9" spans="1:6" ht="14.25">
      <c r="A9" s="85"/>
      <c r="B9" s="85"/>
      <c r="C9" s="85"/>
      <c r="D9" s="85"/>
      <c r="E9" s="16"/>
      <c r="F9" s="8"/>
    </row>
    <row r="10" spans="1:6" ht="12.75">
      <c r="A10" s="92"/>
      <c r="B10" s="92"/>
      <c r="C10" s="92"/>
      <c r="D10" s="92"/>
      <c r="E10" s="16"/>
      <c r="F10" s="8"/>
    </row>
    <row r="11" spans="1:6" ht="19.5" customHeight="1">
      <c r="A11" s="72" t="s">
        <v>1</v>
      </c>
      <c r="B11" s="93" t="s">
        <v>2</v>
      </c>
      <c r="C11" s="72" t="s">
        <v>3</v>
      </c>
      <c r="D11" s="72" t="s">
        <v>4</v>
      </c>
      <c r="E11" s="87" t="s">
        <v>176</v>
      </c>
      <c r="F11" s="8"/>
    </row>
    <row r="12" spans="1:6" ht="14.25" customHeight="1">
      <c r="A12" s="73"/>
      <c r="B12" s="94"/>
      <c r="C12" s="73"/>
      <c r="D12" s="73"/>
      <c r="E12" s="90"/>
      <c r="F12" s="8"/>
    </row>
    <row r="13" spans="1:6" ht="12.75" customHeight="1">
      <c r="A13" s="74"/>
      <c r="B13" s="95"/>
      <c r="C13" s="74"/>
      <c r="D13" s="74"/>
      <c r="E13" s="91"/>
      <c r="F13" s="8"/>
    </row>
    <row r="14" spans="1:6" ht="33.75" customHeight="1">
      <c r="A14" s="2"/>
      <c r="B14" s="2"/>
      <c r="C14" s="2"/>
      <c r="D14" s="3" t="s">
        <v>73</v>
      </c>
      <c r="E14" s="10">
        <f>E15</f>
        <v>4396.650000000001</v>
      </c>
      <c r="F14" s="8"/>
    </row>
    <row r="15" spans="1:6" ht="21" customHeight="1">
      <c r="A15" s="2"/>
      <c r="B15" s="2"/>
      <c r="C15" s="2"/>
      <c r="D15" s="3" t="s">
        <v>56</v>
      </c>
      <c r="E15" s="10">
        <f>E16+E43+E54+E69+E76+E112+E119+E126</f>
        <v>4396.650000000001</v>
      </c>
      <c r="F15" s="8"/>
    </row>
    <row r="16" spans="1:6" ht="26.25" customHeight="1">
      <c r="A16" s="4" t="s">
        <v>6</v>
      </c>
      <c r="B16" s="4"/>
      <c r="C16" s="4"/>
      <c r="D16" s="5" t="s">
        <v>7</v>
      </c>
      <c r="E16" s="9">
        <f>E17+E32+E36</f>
        <v>1558.8500000000001</v>
      </c>
      <c r="F16" s="8"/>
    </row>
    <row r="17" spans="1:6" ht="43.5" customHeight="1">
      <c r="A17" s="2" t="s">
        <v>10</v>
      </c>
      <c r="B17" s="2"/>
      <c r="C17" s="2"/>
      <c r="D17" s="22" t="s">
        <v>162</v>
      </c>
      <c r="E17" s="51">
        <v>1557.7</v>
      </c>
      <c r="F17" s="8"/>
    </row>
    <row r="18" spans="1:6" ht="41.25" customHeight="1">
      <c r="A18" s="2" t="s">
        <v>10</v>
      </c>
      <c r="B18" s="2" t="s">
        <v>101</v>
      </c>
      <c r="C18" s="2"/>
      <c r="D18" s="22" t="s">
        <v>100</v>
      </c>
      <c r="E18" s="51">
        <v>1557.7</v>
      </c>
      <c r="F18" s="8"/>
    </row>
    <row r="19" spans="1:6" ht="23.25" customHeight="1">
      <c r="A19" s="2" t="s">
        <v>10</v>
      </c>
      <c r="B19" s="2" t="s">
        <v>102</v>
      </c>
      <c r="C19" s="2"/>
      <c r="D19" s="22" t="s">
        <v>106</v>
      </c>
      <c r="E19" s="51"/>
      <c r="F19" s="8"/>
    </row>
    <row r="20" spans="1:6" ht="36" customHeight="1">
      <c r="A20" s="2" t="s">
        <v>10</v>
      </c>
      <c r="B20" s="2" t="s">
        <v>103</v>
      </c>
      <c r="C20" s="2"/>
      <c r="D20" s="22" t="s">
        <v>107</v>
      </c>
      <c r="E20" s="51">
        <v>570.3</v>
      </c>
      <c r="F20" s="8"/>
    </row>
    <row r="21" spans="1:6" ht="31.5" customHeight="1">
      <c r="A21" s="2" t="s">
        <v>10</v>
      </c>
      <c r="B21" s="2" t="s">
        <v>103</v>
      </c>
      <c r="C21" s="2" t="s">
        <v>8</v>
      </c>
      <c r="D21" s="22" t="s">
        <v>108</v>
      </c>
      <c r="E21" s="51">
        <v>570.3</v>
      </c>
      <c r="F21" s="8"/>
    </row>
    <row r="22" spans="1:6" ht="30.75" customHeight="1">
      <c r="A22" s="2" t="s">
        <v>10</v>
      </c>
      <c r="B22" s="2" t="s">
        <v>103</v>
      </c>
      <c r="C22" s="2" t="s">
        <v>43</v>
      </c>
      <c r="D22" s="22" t="s">
        <v>109</v>
      </c>
      <c r="E22" s="51">
        <v>570.3</v>
      </c>
      <c r="F22" s="8"/>
    </row>
    <row r="23" spans="1:6" ht="24.75" customHeight="1">
      <c r="A23" s="2" t="s">
        <v>10</v>
      </c>
      <c r="B23" s="2" t="s">
        <v>103</v>
      </c>
      <c r="C23" s="2" t="s">
        <v>104</v>
      </c>
      <c r="D23" s="22" t="s">
        <v>110</v>
      </c>
      <c r="E23" s="51">
        <v>550.8</v>
      </c>
      <c r="F23" s="8"/>
    </row>
    <row r="24" spans="1:6" ht="29.25" customHeight="1">
      <c r="A24" s="2" t="s">
        <v>10</v>
      </c>
      <c r="B24" s="2" t="s">
        <v>103</v>
      </c>
      <c r="C24" s="2" t="s">
        <v>105</v>
      </c>
      <c r="D24" s="22" t="s">
        <v>111</v>
      </c>
      <c r="E24" s="51">
        <v>19.5</v>
      </c>
      <c r="F24" s="8"/>
    </row>
    <row r="25" spans="1:6" ht="33.75" customHeight="1">
      <c r="A25" s="2" t="s">
        <v>10</v>
      </c>
      <c r="B25" s="2" t="s">
        <v>112</v>
      </c>
      <c r="C25" s="2"/>
      <c r="D25" s="22" t="s">
        <v>45</v>
      </c>
      <c r="E25" s="51">
        <v>987.4</v>
      </c>
      <c r="F25" s="8"/>
    </row>
    <row r="26" spans="1:6" ht="55.5" customHeight="1">
      <c r="A26" s="2" t="s">
        <v>10</v>
      </c>
      <c r="B26" s="2" t="s">
        <v>112</v>
      </c>
      <c r="C26" s="2" t="s">
        <v>8</v>
      </c>
      <c r="D26" s="22" t="s">
        <v>9</v>
      </c>
      <c r="E26" s="51">
        <v>801.9</v>
      </c>
      <c r="F26" s="8"/>
    </row>
    <row r="27" spans="1:6" ht="30.75" customHeight="1">
      <c r="A27" s="2" t="s">
        <v>10</v>
      </c>
      <c r="B27" s="2" t="s">
        <v>112</v>
      </c>
      <c r="C27" s="2" t="s">
        <v>43</v>
      </c>
      <c r="D27" s="22" t="s">
        <v>44</v>
      </c>
      <c r="E27" s="51">
        <v>801.9</v>
      </c>
      <c r="F27" s="8"/>
    </row>
    <row r="28" spans="1:6" ht="21" customHeight="1">
      <c r="A28" s="2"/>
      <c r="B28" s="2" t="s">
        <v>112</v>
      </c>
      <c r="C28" s="2" t="s">
        <v>104</v>
      </c>
      <c r="D28" s="22" t="s">
        <v>110</v>
      </c>
      <c r="E28" s="51">
        <v>801.9</v>
      </c>
      <c r="F28" s="8"/>
    </row>
    <row r="29" spans="1:6" ht="27" customHeight="1">
      <c r="A29" s="2" t="s">
        <v>10</v>
      </c>
      <c r="B29" s="2" t="s">
        <v>112</v>
      </c>
      <c r="C29" s="2" t="s">
        <v>12</v>
      </c>
      <c r="D29" s="22" t="s">
        <v>13</v>
      </c>
      <c r="E29" s="51">
        <v>185.5</v>
      </c>
      <c r="F29" s="8"/>
    </row>
    <row r="30" spans="1:6" ht="29.25" customHeight="1">
      <c r="A30" s="2" t="s">
        <v>10</v>
      </c>
      <c r="B30" s="2" t="s">
        <v>112</v>
      </c>
      <c r="C30" s="2" t="s">
        <v>46</v>
      </c>
      <c r="D30" s="22" t="s">
        <v>47</v>
      </c>
      <c r="E30" s="51">
        <v>185.5</v>
      </c>
      <c r="F30" s="8"/>
    </row>
    <row r="31" spans="1:6" ht="34.5" customHeight="1">
      <c r="A31" s="2" t="s">
        <v>10</v>
      </c>
      <c r="B31" s="2" t="s">
        <v>112</v>
      </c>
      <c r="C31" s="2" t="s">
        <v>48</v>
      </c>
      <c r="D31" s="22" t="s">
        <v>49</v>
      </c>
      <c r="E31" s="51">
        <v>185.5</v>
      </c>
      <c r="F31" s="8"/>
    </row>
    <row r="32" spans="1:6" ht="24" customHeight="1">
      <c r="A32" s="2" t="s">
        <v>95</v>
      </c>
      <c r="B32" s="2"/>
      <c r="C32" s="2"/>
      <c r="D32" s="22" t="s">
        <v>113</v>
      </c>
      <c r="E32" s="51">
        <v>1</v>
      </c>
      <c r="F32" s="8"/>
    </row>
    <row r="33" spans="1:6" ht="24" customHeight="1">
      <c r="A33" s="2" t="s">
        <v>95</v>
      </c>
      <c r="B33" s="2" t="s">
        <v>114</v>
      </c>
      <c r="C33" s="2"/>
      <c r="D33" s="22" t="s">
        <v>115</v>
      </c>
      <c r="E33" s="51">
        <v>1</v>
      </c>
      <c r="F33" s="8"/>
    </row>
    <row r="34" spans="1:6" ht="24" customHeight="1">
      <c r="A34" s="2" t="s">
        <v>95</v>
      </c>
      <c r="B34" s="2" t="s">
        <v>116</v>
      </c>
      <c r="C34" s="2"/>
      <c r="D34" s="22" t="s">
        <v>117</v>
      </c>
      <c r="E34" s="51">
        <v>1</v>
      </c>
      <c r="F34" s="8"/>
    </row>
    <row r="35" spans="1:6" ht="24" customHeight="1">
      <c r="A35" s="2" t="s">
        <v>95</v>
      </c>
      <c r="B35" s="2" t="s">
        <v>116</v>
      </c>
      <c r="C35" s="2" t="s">
        <v>118</v>
      </c>
      <c r="D35" s="22" t="s">
        <v>119</v>
      </c>
      <c r="E35" s="51">
        <v>1</v>
      </c>
      <c r="F35" s="8"/>
    </row>
    <row r="36" spans="1:6" ht="24" customHeight="1">
      <c r="A36" s="2" t="s">
        <v>41</v>
      </c>
      <c r="B36" s="2"/>
      <c r="C36" s="2"/>
      <c r="D36" s="22" t="s">
        <v>42</v>
      </c>
      <c r="E36" s="52">
        <v>0.15</v>
      </c>
      <c r="F36" s="8"/>
    </row>
    <row r="37" spans="1:6" ht="46.5" customHeight="1">
      <c r="A37" s="2" t="s">
        <v>41</v>
      </c>
      <c r="B37" s="2" t="s">
        <v>101</v>
      </c>
      <c r="C37" s="2"/>
      <c r="D37" s="22" t="s">
        <v>100</v>
      </c>
      <c r="E37" s="52">
        <v>0.15</v>
      </c>
      <c r="F37" s="8"/>
    </row>
    <row r="38" spans="1:6" ht="53.25" customHeight="1">
      <c r="A38" s="2" t="s">
        <v>41</v>
      </c>
      <c r="B38" s="2" t="s">
        <v>120</v>
      </c>
      <c r="C38" s="2"/>
      <c r="D38" s="22" t="s">
        <v>121</v>
      </c>
      <c r="E38" s="52">
        <v>0.15</v>
      </c>
      <c r="F38" s="8"/>
    </row>
    <row r="39" spans="1:6" ht="54.75" customHeight="1">
      <c r="A39" s="2" t="s">
        <v>41</v>
      </c>
      <c r="B39" s="2" t="s">
        <v>122</v>
      </c>
      <c r="C39" s="2"/>
      <c r="D39" s="22" t="s">
        <v>123</v>
      </c>
      <c r="E39" s="52">
        <v>0.15</v>
      </c>
      <c r="F39" s="8"/>
    </row>
    <row r="40" spans="1:6" ht="39" customHeight="1">
      <c r="A40" s="2" t="s">
        <v>41</v>
      </c>
      <c r="B40" s="2" t="s">
        <v>122</v>
      </c>
      <c r="C40" s="2" t="s">
        <v>12</v>
      </c>
      <c r="D40" s="22" t="s">
        <v>13</v>
      </c>
      <c r="E40" s="52">
        <v>0.15</v>
      </c>
      <c r="F40" s="8"/>
    </row>
    <row r="41" spans="1:6" ht="41.25" customHeight="1">
      <c r="A41" s="2" t="s">
        <v>41</v>
      </c>
      <c r="B41" s="2" t="s">
        <v>122</v>
      </c>
      <c r="C41" s="2" t="s">
        <v>46</v>
      </c>
      <c r="D41" s="22" t="s">
        <v>47</v>
      </c>
      <c r="E41" s="52">
        <v>0.15</v>
      </c>
      <c r="F41" s="8"/>
    </row>
    <row r="42" spans="1:6" ht="27" customHeight="1">
      <c r="A42" s="2" t="s">
        <v>41</v>
      </c>
      <c r="B42" s="2" t="s">
        <v>122</v>
      </c>
      <c r="C42" s="2" t="s">
        <v>48</v>
      </c>
      <c r="D42" s="22" t="s">
        <v>49</v>
      </c>
      <c r="E42" s="52">
        <v>0.15</v>
      </c>
      <c r="F42" s="8"/>
    </row>
    <row r="43" spans="1:6" ht="40.5" customHeight="1">
      <c r="A43" s="6" t="s">
        <v>14</v>
      </c>
      <c r="B43" s="2"/>
      <c r="C43" s="2"/>
      <c r="D43" s="5" t="s">
        <v>15</v>
      </c>
      <c r="E43" s="44">
        <v>73.6</v>
      </c>
      <c r="F43" s="8"/>
    </row>
    <row r="44" spans="1:6" ht="21" customHeight="1">
      <c r="A44" s="2" t="s">
        <v>16</v>
      </c>
      <c r="B44" s="2"/>
      <c r="C44" s="2"/>
      <c r="D44" s="22" t="s">
        <v>17</v>
      </c>
      <c r="E44" s="51">
        <v>73.6</v>
      </c>
      <c r="F44" s="8"/>
    </row>
    <row r="45" spans="1:6" ht="41.25" customHeight="1">
      <c r="A45" s="2" t="s">
        <v>16</v>
      </c>
      <c r="B45" s="2" t="s">
        <v>101</v>
      </c>
      <c r="C45" s="2"/>
      <c r="D45" s="22" t="s">
        <v>100</v>
      </c>
      <c r="E45" s="51">
        <v>73.6</v>
      </c>
      <c r="F45" s="8"/>
    </row>
    <row r="46" spans="1:6" ht="51.75" customHeight="1">
      <c r="A46" s="2" t="s">
        <v>16</v>
      </c>
      <c r="B46" s="2" t="s">
        <v>120</v>
      </c>
      <c r="C46" s="2"/>
      <c r="D46" s="22" t="s">
        <v>121</v>
      </c>
      <c r="E46" s="51">
        <v>73.6</v>
      </c>
      <c r="F46" s="8"/>
    </row>
    <row r="47" spans="1:6" ht="50.25" customHeight="1">
      <c r="A47" s="2" t="s">
        <v>16</v>
      </c>
      <c r="B47" s="2" t="s">
        <v>124</v>
      </c>
      <c r="C47" s="2"/>
      <c r="D47" s="22" t="s">
        <v>125</v>
      </c>
      <c r="E47" s="51">
        <v>73.6</v>
      </c>
      <c r="F47" s="8"/>
    </row>
    <row r="48" spans="1:6" ht="57.75" customHeight="1">
      <c r="A48" s="2" t="s">
        <v>16</v>
      </c>
      <c r="B48" s="2" t="s">
        <v>124</v>
      </c>
      <c r="C48" s="2" t="s">
        <v>8</v>
      </c>
      <c r="D48" s="22" t="s">
        <v>108</v>
      </c>
      <c r="E48" s="51">
        <v>64.6</v>
      </c>
      <c r="F48" s="8"/>
    </row>
    <row r="49" spans="1:6" ht="37.5" customHeight="1">
      <c r="A49" s="2" t="s">
        <v>16</v>
      </c>
      <c r="B49" s="2" t="s">
        <v>124</v>
      </c>
      <c r="C49" s="2" t="s">
        <v>43</v>
      </c>
      <c r="D49" s="22" t="s">
        <v>126</v>
      </c>
      <c r="E49" s="51">
        <v>64.6</v>
      </c>
      <c r="F49" s="8"/>
    </row>
    <row r="50" spans="1:6" ht="28.5" customHeight="1">
      <c r="A50" s="2" t="s">
        <v>16</v>
      </c>
      <c r="B50" s="2" t="s">
        <v>124</v>
      </c>
      <c r="C50" s="2" t="s">
        <v>104</v>
      </c>
      <c r="D50" s="22" t="s">
        <v>110</v>
      </c>
      <c r="E50" s="51">
        <v>64.6</v>
      </c>
      <c r="F50" s="8"/>
    </row>
    <row r="51" spans="1:6" ht="24.75" customHeight="1">
      <c r="A51" s="2" t="s">
        <v>16</v>
      </c>
      <c r="B51" s="2" t="s">
        <v>124</v>
      </c>
      <c r="C51" s="2" t="s">
        <v>12</v>
      </c>
      <c r="D51" s="22" t="s">
        <v>127</v>
      </c>
      <c r="E51" s="51">
        <v>9</v>
      </c>
      <c r="F51" s="8"/>
    </row>
    <row r="52" spans="1:6" ht="28.5" customHeight="1">
      <c r="A52" s="2" t="s">
        <v>16</v>
      </c>
      <c r="B52" s="2" t="s">
        <v>124</v>
      </c>
      <c r="C52" s="2" t="s">
        <v>46</v>
      </c>
      <c r="D52" s="22" t="s">
        <v>128</v>
      </c>
      <c r="E52" s="51">
        <v>9</v>
      </c>
      <c r="F52" s="8"/>
    </row>
    <row r="53" spans="1:6" ht="16.5" customHeight="1">
      <c r="A53" s="2" t="s">
        <v>16</v>
      </c>
      <c r="B53" s="2" t="s">
        <v>124</v>
      </c>
      <c r="C53" s="2" t="s">
        <v>48</v>
      </c>
      <c r="D53" s="22" t="s">
        <v>49</v>
      </c>
      <c r="E53" s="51">
        <v>9</v>
      </c>
      <c r="F53" s="8"/>
    </row>
    <row r="54" spans="1:6" ht="34.5" customHeight="1">
      <c r="A54" s="6" t="s">
        <v>18</v>
      </c>
      <c r="B54" s="2"/>
      <c r="C54" s="2"/>
      <c r="D54" s="5" t="s">
        <v>19</v>
      </c>
      <c r="E54" s="44">
        <f>E55+E62</f>
        <v>149</v>
      </c>
      <c r="F54" s="8"/>
    </row>
    <row r="55" spans="1:6" ht="36" customHeight="1">
      <c r="A55" s="2" t="s">
        <v>20</v>
      </c>
      <c r="B55" s="2"/>
      <c r="C55" s="2"/>
      <c r="D55" s="22" t="s">
        <v>131</v>
      </c>
      <c r="E55" s="51">
        <v>24</v>
      </c>
      <c r="F55" s="8"/>
    </row>
    <row r="56" spans="1:6" ht="41.25" customHeight="1">
      <c r="A56" s="2" t="s">
        <v>20</v>
      </c>
      <c r="B56" s="2" t="s">
        <v>101</v>
      </c>
      <c r="C56" s="2"/>
      <c r="D56" s="22" t="s">
        <v>100</v>
      </c>
      <c r="E56" s="51">
        <v>24</v>
      </c>
      <c r="F56" s="8"/>
    </row>
    <row r="57" spans="1:6" ht="54.75" customHeight="1">
      <c r="A57" s="2" t="s">
        <v>20</v>
      </c>
      <c r="B57" s="2" t="s">
        <v>120</v>
      </c>
      <c r="C57" s="2"/>
      <c r="D57" s="22" t="s">
        <v>121</v>
      </c>
      <c r="E57" s="51">
        <v>24</v>
      </c>
      <c r="F57" s="8"/>
    </row>
    <row r="58" spans="1:6" ht="32.25" customHeight="1">
      <c r="A58" s="2" t="s">
        <v>20</v>
      </c>
      <c r="B58" s="2" t="s">
        <v>132</v>
      </c>
      <c r="C58" s="2"/>
      <c r="D58" s="22" t="s">
        <v>131</v>
      </c>
      <c r="E58" s="51">
        <v>24</v>
      </c>
      <c r="F58" s="8"/>
    </row>
    <row r="59" spans="1:6" ht="25.5" customHeight="1">
      <c r="A59" s="2" t="s">
        <v>20</v>
      </c>
      <c r="B59" s="2" t="s">
        <v>132</v>
      </c>
      <c r="C59" s="2" t="s">
        <v>12</v>
      </c>
      <c r="D59" s="22" t="s">
        <v>127</v>
      </c>
      <c r="E59" s="51">
        <v>24</v>
      </c>
      <c r="F59" s="8"/>
    </row>
    <row r="60" spans="1:6" ht="24" customHeight="1">
      <c r="A60" s="2" t="s">
        <v>20</v>
      </c>
      <c r="B60" s="2" t="s">
        <v>132</v>
      </c>
      <c r="C60" s="2" t="s">
        <v>46</v>
      </c>
      <c r="D60" s="22" t="s">
        <v>128</v>
      </c>
      <c r="E60" s="51">
        <v>24</v>
      </c>
      <c r="F60" s="8"/>
    </row>
    <row r="61" spans="1:6" ht="27" customHeight="1">
      <c r="A61" s="2" t="s">
        <v>20</v>
      </c>
      <c r="B61" s="2" t="s">
        <v>132</v>
      </c>
      <c r="C61" s="2" t="s">
        <v>48</v>
      </c>
      <c r="D61" s="22" t="s">
        <v>49</v>
      </c>
      <c r="E61" s="51">
        <v>24</v>
      </c>
      <c r="F61" s="8"/>
    </row>
    <row r="62" spans="1:6" ht="21.75" customHeight="1">
      <c r="A62" s="2" t="s">
        <v>97</v>
      </c>
      <c r="B62" s="2"/>
      <c r="C62" s="2"/>
      <c r="D62" s="22" t="s">
        <v>98</v>
      </c>
      <c r="E62" s="51">
        <v>125</v>
      </c>
      <c r="F62" s="8"/>
    </row>
    <row r="63" spans="1:6" ht="44.25" customHeight="1">
      <c r="A63" s="2" t="s">
        <v>97</v>
      </c>
      <c r="B63" s="2" t="s">
        <v>101</v>
      </c>
      <c r="C63" s="2"/>
      <c r="D63" s="22" t="s">
        <v>100</v>
      </c>
      <c r="E63" s="51">
        <v>125</v>
      </c>
      <c r="F63" s="8"/>
    </row>
    <row r="64" spans="1:6" ht="54.75" customHeight="1">
      <c r="A64" s="2" t="s">
        <v>97</v>
      </c>
      <c r="B64" s="2" t="s">
        <v>120</v>
      </c>
      <c r="C64" s="2"/>
      <c r="D64" s="22" t="s">
        <v>121</v>
      </c>
      <c r="E64" s="51">
        <v>125</v>
      </c>
      <c r="F64" s="8"/>
    </row>
    <row r="65" spans="1:6" ht="30.75" customHeight="1">
      <c r="A65" s="2" t="s">
        <v>97</v>
      </c>
      <c r="B65" s="2" t="s">
        <v>129</v>
      </c>
      <c r="C65" s="2"/>
      <c r="D65" s="22" t="s">
        <v>130</v>
      </c>
      <c r="E65" s="51">
        <v>125</v>
      </c>
      <c r="F65" s="8"/>
    </row>
    <row r="66" spans="1:6" ht="26.25" customHeight="1">
      <c r="A66" s="2" t="s">
        <v>97</v>
      </c>
      <c r="B66" s="2" t="s">
        <v>129</v>
      </c>
      <c r="C66" s="2" t="s">
        <v>12</v>
      </c>
      <c r="D66" s="22" t="s">
        <v>127</v>
      </c>
      <c r="E66" s="51">
        <v>125</v>
      </c>
      <c r="F66" s="8"/>
    </row>
    <row r="67" spans="1:6" ht="31.5" customHeight="1">
      <c r="A67" s="2" t="s">
        <v>97</v>
      </c>
      <c r="B67" s="2" t="s">
        <v>129</v>
      </c>
      <c r="C67" s="2" t="s">
        <v>46</v>
      </c>
      <c r="D67" s="22" t="s">
        <v>128</v>
      </c>
      <c r="E67" s="51">
        <v>125</v>
      </c>
      <c r="F67" s="8"/>
    </row>
    <row r="68" spans="1:6" ht="29.25" customHeight="1">
      <c r="A68" s="2" t="s">
        <v>97</v>
      </c>
      <c r="B68" s="2" t="s">
        <v>129</v>
      </c>
      <c r="C68" s="2" t="s">
        <v>48</v>
      </c>
      <c r="D68" s="22" t="s">
        <v>49</v>
      </c>
      <c r="E68" s="51">
        <v>125</v>
      </c>
      <c r="F68" s="8"/>
    </row>
    <row r="69" spans="1:6" ht="21" customHeight="1">
      <c r="A69" s="6" t="s">
        <v>37</v>
      </c>
      <c r="B69" s="2"/>
      <c r="C69" s="2"/>
      <c r="D69" s="5" t="s">
        <v>38</v>
      </c>
      <c r="E69" s="44">
        <v>1128.7</v>
      </c>
      <c r="F69" s="8"/>
    </row>
    <row r="70" spans="1:6" ht="26.25" customHeight="1">
      <c r="A70" s="2" t="s">
        <v>39</v>
      </c>
      <c r="B70" s="2"/>
      <c r="C70" s="2"/>
      <c r="D70" s="22" t="s">
        <v>40</v>
      </c>
      <c r="E70" s="51">
        <v>1128.7</v>
      </c>
      <c r="F70" s="8"/>
    </row>
    <row r="71" spans="1:6" ht="39" customHeight="1">
      <c r="A71" s="2" t="s">
        <v>39</v>
      </c>
      <c r="B71" s="2" t="s">
        <v>101</v>
      </c>
      <c r="C71" s="2"/>
      <c r="D71" s="22" t="s">
        <v>133</v>
      </c>
      <c r="E71" s="51">
        <v>1128.7</v>
      </c>
      <c r="F71" s="8"/>
    </row>
    <row r="72" spans="1:6" ht="51.75" customHeight="1">
      <c r="A72" s="2" t="s">
        <v>97</v>
      </c>
      <c r="B72" s="2" t="s">
        <v>120</v>
      </c>
      <c r="C72" s="2"/>
      <c r="D72" s="22" t="s">
        <v>121</v>
      </c>
      <c r="E72" s="51">
        <v>1128.7</v>
      </c>
      <c r="F72" s="8"/>
    </row>
    <row r="73" spans="1:6" ht="50.25" customHeight="1">
      <c r="A73" s="2" t="s">
        <v>39</v>
      </c>
      <c r="B73" s="2" t="s">
        <v>134</v>
      </c>
      <c r="C73" s="2"/>
      <c r="D73" s="23" t="s">
        <v>135</v>
      </c>
      <c r="E73" s="51">
        <v>1128.7</v>
      </c>
      <c r="F73" s="8"/>
    </row>
    <row r="74" spans="1:6" ht="24" customHeight="1">
      <c r="A74" s="2" t="s">
        <v>39</v>
      </c>
      <c r="B74" s="2" t="s">
        <v>134</v>
      </c>
      <c r="C74" s="2" t="s">
        <v>35</v>
      </c>
      <c r="D74" s="23" t="s">
        <v>36</v>
      </c>
      <c r="E74" s="51">
        <v>1128.7</v>
      </c>
      <c r="F74" s="8"/>
    </row>
    <row r="75" spans="1:6" ht="24" customHeight="1">
      <c r="A75" s="2" t="s">
        <v>39</v>
      </c>
      <c r="B75" s="2" t="s">
        <v>134</v>
      </c>
      <c r="C75" s="2" t="s">
        <v>50</v>
      </c>
      <c r="D75" s="23" t="s">
        <v>51</v>
      </c>
      <c r="E75" s="51">
        <v>1128.7</v>
      </c>
      <c r="F75" s="8"/>
    </row>
    <row r="76" spans="1:6" ht="27" customHeight="1">
      <c r="A76" s="6" t="s">
        <v>22</v>
      </c>
      <c r="B76" s="2"/>
      <c r="C76" s="2"/>
      <c r="D76" s="5" t="s">
        <v>23</v>
      </c>
      <c r="E76" s="44">
        <f>E77+E78+E89</f>
        <v>680.5</v>
      </c>
      <c r="F76" s="8"/>
    </row>
    <row r="77" spans="1:6" ht="24" customHeight="1">
      <c r="A77" s="2" t="s">
        <v>24</v>
      </c>
      <c r="B77" s="2"/>
      <c r="C77" s="2"/>
      <c r="D77" s="22" t="s">
        <v>25</v>
      </c>
      <c r="E77" s="51"/>
      <c r="F77" s="8"/>
    </row>
    <row r="78" spans="1:6" ht="24" customHeight="1">
      <c r="A78" s="2" t="s">
        <v>26</v>
      </c>
      <c r="B78" s="2"/>
      <c r="C78" s="2"/>
      <c r="D78" s="22" t="s">
        <v>27</v>
      </c>
      <c r="E78" s="51">
        <f>E81+E85</f>
        <v>182.9</v>
      </c>
      <c r="F78" s="8"/>
    </row>
    <row r="79" spans="1:6" ht="39" customHeight="1">
      <c r="A79" s="2" t="s">
        <v>26</v>
      </c>
      <c r="B79" s="2" t="s">
        <v>136</v>
      </c>
      <c r="C79" s="2"/>
      <c r="D79" s="22" t="s">
        <v>137</v>
      </c>
      <c r="E79" s="51">
        <f>E78</f>
        <v>182.9</v>
      </c>
      <c r="F79" s="8"/>
    </row>
    <row r="80" spans="1:6" ht="32.25" customHeight="1">
      <c r="A80" s="2" t="s">
        <v>26</v>
      </c>
      <c r="B80" s="2" t="s">
        <v>138</v>
      </c>
      <c r="C80" s="2"/>
      <c r="D80" s="22" t="s">
        <v>146</v>
      </c>
      <c r="E80" s="51">
        <f>E79</f>
        <v>182.9</v>
      </c>
      <c r="F80" s="8"/>
    </row>
    <row r="81" spans="1:6" ht="29.25" customHeight="1">
      <c r="A81" s="2" t="s">
        <v>26</v>
      </c>
      <c r="B81" s="2" t="s">
        <v>139</v>
      </c>
      <c r="C81" s="2"/>
      <c r="D81" s="22" t="s">
        <v>140</v>
      </c>
      <c r="E81" s="51">
        <v>150</v>
      </c>
      <c r="F81" s="8"/>
    </row>
    <row r="82" spans="1:6" ht="25.5" customHeight="1">
      <c r="A82" s="2" t="s">
        <v>26</v>
      </c>
      <c r="B82" s="2" t="s">
        <v>139</v>
      </c>
      <c r="C82" s="2" t="s">
        <v>12</v>
      </c>
      <c r="D82" s="22" t="s">
        <v>13</v>
      </c>
      <c r="E82" s="51">
        <v>150</v>
      </c>
      <c r="F82" s="8"/>
    </row>
    <row r="83" spans="1:6" ht="32.25" customHeight="1">
      <c r="A83" s="2" t="s">
        <v>26</v>
      </c>
      <c r="B83" s="2" t="s">
        <v>139</v>
      </c>
      <c r="C83" s="2" t="s">
        <v>46</v>
      </c>
      <c r="D83" s="22" t="s">
        <v>47</v>
      </c>
      <c r="E83" s="51">
        <v>150</v>
      </c>
      <c r="F83" s="8"/>
    </row>
    <row r="84" spans="1:6" ht="33" customHeight="1">
      <c r="A84" s="2" t="s">
        <v>26</v>
      </c>
      <c r="B84" s="2" t="s">
        <v>139</v>
      </c>
      <c r="C84" s="2" t="s">
        <v>48</v>
      </c>
      <c r="D84" s="22" t="s">
        <v>49</v>
      </c>
      <c r="E84" s="51">
        <v>150</v>
      </c>
      <c r="F84" s="8"/>
    </row>
    <row r="85" spans="1:6" ht="28.5" customHeight="1">
      <c r="A85" s="2" t="s">
        <v>26</v>
      </c>
      <c r="B85" s="2" t="s">
        <v>141</v>
      </c>
      <c r="C85" s="2"/>
      <c r="D85" s="22" t="s">
        <v>142</v>
      </c>
      <c r="E85" s="51">
        <v>32.9</v>
      </c>
      <c r="F85" s="8"/>
    </row>
    <row r="86" spans="1:6" ht="30" customHeight="1">
      <c r="A86" s="2" t="s">
        <v>26</v>
      </c>
      <c r="B86" s="2" t="s">
        <v>141</v>
      </c>
      <c r="C86" s="2" t="s">
        <v>12</v>
      </c>
      <c r="D86" s="22" t="s">
        <v>13</v>
      </c>
      <c r="E86" s="51">
        <v>32.9</v>
      </c>
      <c r="F86" s="8"/>
    </row>
    <row r="87" spans="1:6" ht="33" customHeight="1">
      <c r="A87" s="2" t="s">
        <v>26</v>
      </c>
      <c r="B87" s="2" t="s">
        <v>141</v>
      </c>
      <c r="C87" s="2" t="s">
        <v>46</v>
      </c>
      <c r="D87" s="22" t="s">
        <v>47</v>
      </c>
      <c r="E87" s="51">
        <v>32.9</v>
      </c>
      <c r="F87" s="8"/>
    </row>
    <row r="88" spans="1:6" ht="28.5" customHeight="1">
      <c r="A88" s="2" t="s">
        <v>26</v>
      </c>
      <c r="B88" s="2" t="s">
        <v>141</v>
      </c>
      <c r="C88" s="2" t="s">
        <v>48</v>
      </c>
      <c r="D88" s="22" t="s">
        <v>49</v>
      </c>
      <c r="E88" s="51">
        <v>32.9</v>
      </c>
      <c r="F88" s="8"/>
    </row>
    <row r="89" spans="1:6" ht="22.5" customHeight="1">
      <c r="A89" s="2" t="s">
        <v>28</v>
      </c>
      <c r="B89" s="2"/>
      <c r="C89" s="2"/>
      <c r="D89" s="22" t="s">
        <v>29</v>
      </c>
      <c r="E89" s="51">
        <f>E92+E96+E100+E104+E108</f>
        <v>497.6</v>
      </c>
      <c r="F89" s="8"/>
    </row>
    <row r="90" spans="1:6" ht="37.5" customHeight="1">
      <c r="A90" s="2" t="s">
        <v>28</v>
      </c>
      <c r="B90" s="2" t="s">
        <v>136</v>
      </c>
      <c r="C90" s="2"/>
      <c r="D90" s="22" t="s">
        <v>143</v>
      </c>
      <c r="E90" s="51">
        <f>E89</f>
        <v>497.6</v>
      </c>
      <c r="F90" s="8"/>
    </row>
    <row r="91" spans="1:6" ht="36" customHeight="1">
      <c r="A91" s="2" t="s">
        <v>28</v>
      </c>
      <c r="B91" s="2" t="s">
        <v>144</v>
      </c>
      <c r="C91" s="2"/>
      <c r="D91" s="22" t="s">
        <v>145</v>
      </c>
      <c r="E91" s="51">
        <f>E90</f>
        <v>497.6</v>
      </c>
      <c r="F91" s="8"/>
    </row>
    <row r="92" spans="1:6" ht="26.25" customHeight="1">
      <c r="A92" s="2" t="s">
        <v>28</v>
      </c>
      <c r="B92" s="2" t="s">
        <v>147</v>
      </c>
      <c r="C92" s="2"/>
      <c r="D92" s="22" t="s">
        <v>30</v>
      </c>
      <c r="E92" s="51">
        <v>280.3</v>
      </c>
      <c r="F92" s="8"/>
    </row>
    <row r="93" spans="1:6" ht="30" customHeight="1">
      <c r="A93" s="2" t="s">
        <v>28</v>
      </c>
      <c r="B93" s="2" t="s">
        <v>147</v>
      </c>
      <c r="C93" s="2" t="s">
        <v>12</v>
      </c>
      <c r="D93" s="22" t="s">
        <v>13</v>
      </c>
      <c r="E93" s="51">
        <v>280.3</v>
      </c>
      <c r="F93" s="8"/>
    </row>
    <row r="94" spans="1:6" ht="28.5" customHeight="1">
      <c r="A94" s="2" t="s">
        <v>28</v>
      </c>
      <c r="B94" s="2" t="s">
        <v>147</v>
      </c>
      <c r="C94" s="2" t="s">
        <v>46</v>
      </c>
      <c r="D94" s="22" t="s">
        <v>47</v>
      </c>
      <c r="E94" s="51">
        <v>280.3</v>
      </c>
      <c r="F94" s="8"/>
    </row>
    <row r="95" spans="1:6" ht="30.75" customHeight="1">
      <c r="A95" s="2" t="s">
        <v>28</v>
      </c>
      <c r="B95" s="2" t="s">
        <v>147</v>
      </c>
      <c r="C95" s="2" t="s">
        <v>48</v>
      </c>
      <c r="D95" s="22" t="s">
        <v>49</v>
      </c>
      <c r="E95" s="51">
        <v>280.3</v>
      </c>
      <c r="F95" s="8"/>
    </row>
    <row r="96" spans="1:6" ht="26.25" customHeight="1">
      <c r="A96" s="2" t="s">
        <v>28</v>
      </c>
      <c r="B96" s="2" t="s">
        <v>148</v>
      </c>
      <c r="C96" s="2"/>
      <c r="D96" s="22" t="s">
        <v>52</v>
      </c>
      <c r="E96" s="51">
        <v>105</v>
      </c>
      <c r="F96" s="8"/>
    </row>
    <row r="97" spans="1:6" ht="25.5">
      <c r="A97" s="2" t="s">
        <v>28</v>
      </c>
      <c r="B97" s="2" t="s">
        <v>148</v>
      </c>
      <c r="C97" s="2" t="s">
        <v>12</v>
      </c>
      <c r="D97" s="22" t="s">
        <v>13</v>
      </c>
      <c r="E97" s="51">
        <v>105</v>
      </c>
      <c r="F97" s="8"/>
    </row>
    <row r="98" spans="1:6" ht="30.75" customHeight="1">
      <c r="A98" s="2" t="s">
        <v>28</v>
      </c>
      <c r="B98" s="2" t="s">
        <v>148</v>
      </c>
      <c r="C98" s="2" t="s">
        <v>46</v>
      </c>
      <c r="D98" s="22" t="s">
        <v>47</v>
      </c>
      <c r="E98" s="51">
        <v>105</v>
      </c>
      <c r="F98" s="8"/>
    </row>
    <row r="99" spans="1:6" ht="33.75" customHeight="1">
      <c r="A99" s="2" t="s">
        <v>28</v>
      </c>
      <c r="B99" s="2" t="s">
        <v>148</v>
      </c>
      <c r="C99" s="2" t="s">
        <v>48</v>
      </c>
      <c r="D99" s="22" t="s">
        <v>49</v>
      </c>
      <c r="E99" s="51">
        <v>105</v>
      </c>
      <c r="F99" s="8"/>
    </row>
    <row r="100" spans="1:6" ht="28.5" customHeight="1">
      <c r="A100" s="2" t="s">
        <v>28</v>
      </c>
      <c r="B100" s="2" t="s">
        <v>149</v>
      </c>
      <c r="C100" s="2"/>
      <c r="D100" s="22" t="s">
        <v>58</v>
      </c>
      <c r="E100" s="51">
        <v>52.3</v>
      </c>
      <c r="F100" s="8"/>
    </row>
    <row r="101" spans="1:6" ht="29.25" customHeight="1">
      <c r="A101" s="2" t="s">
        <v>28</v>
      </c>
      <c r="B101" s="2" t="s">
        <v>149</v>
      </c>
      <c r="C101" s="2" t="s">
        <v>12</v>
      </c>
      <c r="D101" s="22" t="s">
        <v>127</v>
      </c>
      <c r="E101" s="51">
        <v>52.3</v>
      </c>
      <c r="F101" s="8"/>
    </row>
    <row r="102" spans="1:6" ht="24.75" customHeight="1">
      <c r="A102" s="2" t="s">
        <v>28</v>
      </c>
      <c r="B102" s="2" t="s">
        <v>149</v>
      </c>
      <c r="C102" s="2" t="s">
        <v>46</v>
      </c>
      <c r="D102" s="22" t="s">
        <v>47</v>
      </c>
      <c r="E102" s="51">
        <v>52.3</v>
      </c>
      <c r="F102" s="8"/>
    </row>
    <row r="103" spans="1:6" ht="37.5" customHeight="1">
      <c r="A103" s="2" t="s">
        <v>28</v>
      </c>
      <c r="B103" s="2" t="s">
        <v>149</v>
      </c>
      <c r="C103" s="2" t="s">
        <v>48</v>
      </c>
      <c r="D103" s="22" t="s">
        <v>49</v>
      </c>
      <c r="E103" s="51">
        <v>52.3</v>
      </c>
      <c r="F103" s="8"/>
    </row>
    <row r="104" spans="1:6" ht="36" customHeight="1">
      <c r="A104" s="2" t="s">
        <v>28</v>
      </c>
      <c r="B104" s="2" t="s">
        <v>150</v>
      </c>
      <c r="C104" s="2"/>
      <c r="D104" s="22" t="s">
        <v>59</v>
      </c>
      <c r="E104" s="51">
        <v>40</v>
      </c>
      <c r="F104" s="8"/>
    </row>
    <row r="105" spans="1:6" ht="30" customHeight="1">
      <c r="A105" s="2" t="s">
        <v>28</v>
      </c>
      <c r="B105" s="2" t="s">
        <v>150</v>
      </c>
      <c r="C105" s="2" t="s">
        <v>12</v>
      </c>
      <c r="D105" s="22" t="s">
        <v>13</v>
      </c>
      <c r="E105" s="51">
        <v>40</v>
      </c>
      <c r="F105" s="8"/>
    </row>
    <row r="106" spans="1:6" ht="16.5" customHeight="1">
      <c r="A106" s="2" t="s">
        <v>28</v>
      </c>
      <c r="B106" s="2" t="s">
        <v>150</v>
      </c>
      <c r="C106" s="2" t="s">
        <v>46</v>
      </c>
      <c r="D106" s="22" t="s">
        <v>47</v>
      </c>
      <c r="E106" s="51">
        <v>40</v>
      </c>
      <c r="F106" s="8"/>
    </row>
    <row r="107" spans="1:6" ht="16.5" customHeight="1">
      <c r="A107" s="2" t="s">
        <v>28</v>
      </c>
      <c r="B107" s="2" t="s">
        <v>150</v>
      </c>
      <c r="C107" s="2" t="s">
        <v>48</v>
      </c>
      <c r="D107" s="22" t="s">
        <v>49</v>
      </c>
      <c r="E107" s="51">
        <v>40</v>
      </c>
      <c r="F107" s="8"/>
    </row>
    <row r="108" spans="1:6" ht="39.75" customHeight="1">
      <c r="A108" s="2" t="s">
        <v>28</v>
      </c>
      <c r="B108" s="2" t="s">
        <v>151</v>
      </c>
      <c r="C108" s="2"/>
      <c r="D108" s="22" t="s">
        <v>53</v>
      </c>
      <c r="E108" s="55">
        <v>20</v>
      </c>
      <c r="F108" s="8"/>
    </row>
    <row r="109" spans="1:6" ht="27.75" customHeight="1">
      <c r="A109" s="2" t="s">
        <v>28</v>
      </c>
      <c r="B109" s="2" t="s">
        <v>151</v>
      </c>
      <c r="C109" s="2" t="s">
        <v>12</v>
      </c>
      <c r="D109" s="22" t="s">
        <v>13</v>
      </c>
      <c r="E109" s="55">
        <v>20</v>
      </c>
      <c r="F109" s="8"/>
    </row>
    <row r="110" spans="1:6" ht="28.5" customHeight="1">
      <c r="A110" s="2" t="s">
        <v>28</v>
      </c>
      <c r="B110" s="2" t="s">
        <v>151</v>
      </c>
      <c r="C110" s="2" t="s">
        <v>46</v>
      </c>
      <c r="D110" s="22" t="s">
        <v>47</v>
      </c>
      <c r="E110" s="55">
        <v>20</v>
      </c>
      <c r="F110" s="8"/>
    </row>
    <row r="111" spans="1:5" ht="25.5">
      <c r="A111" s="2" t="s">
        <v>28</v>
      </c>
      <c r="B111" s="2" t="s">
        <v>151</v>
      </c>
      <c r="C111" s="2" t="s">
        <v>48</v>
      </c>
      <c r="D111" s="22" t="s">
        <v>49</v>
      </c>
      <c r="E111" s="55">
        <v>20</v>
      </c>
    </row>
    <row r="112" spans="1:5" ht="14.25">
      <c r="A112" s="6" t="s">
        <v>67</v>
      </c>
      <c r="B112" s="2"/>
      <c r="C112" s="2"/>
      <c r="D112" s="5" t="s">
        <v>60</v>
      </c>
      <c r="E112" s="44">
        <v>41.4</v>
      </c>
    </row>
    <row r="113" spans="1:5" ht="16.5" customHeight="1">
      <c r="A113" s="2" t="s">
        <v>61</v>
      </c>
      <c r="B113" s="2"/>
      <c r="C113" s="2"/>
      <c r="D113" s="22" t="s">
        <v>62</v>
      </c>
      <c r="E113" s="55">
        <v>41.4</v>
      </c>
    </row>
    <row r="114" spans="1:5" ht="43.5" customHeight="1">
      <c r="A114" s="2" t="s">
        <v>61</v>
      </c>
      <c r="B114" s="2" t="s">
        <v>101</v>
      </c>
      <c r="C114" s="2"/>
      <c r="D114" s="22" t="s">
        <v>133</v>
      </c>
      <c r="E114" s="55">
        <v>41.4</v>
      </c>
    </row>
    <row r="115" spans="1:5" ht="51">
      <c r="A115" s="2" t="s">
        <v>61</v>
      </c>
      <c r="B115" s="2" t="s">
        <v>120</v>
      </c>
      <c r="C115" s="2"/>
      <c r="D115" s="22" t="s">
        <v>121</v>
      </c>
      <c r="E115" s="55">
        <v>41.4</v>
      </c>
    </row>
    <row r="116" spans="1:5" ht="41.25" customHeight="1">
      <c r="A116" s="2" t="s">
        <v>61</v>
      </c>
      <c r="B116" s="2" t="s">
        <v>153</v>
      </c>
      <c r="C116" s="2"/>
      <c r="D116" s="22" t="s">
        <v>152</v>
      </c>
      <c r="E116" s="55">
        <v>41.4</v>
      </c>
    </row>
    <row r="117" spans="1:5" ht="12.75">
      <c r="A117" s="2" t="s">
        <v>61</v>
      </c>
      <c r="B117" s="2" t="s">
        <v>153</v>
      </c>
      <c r="C117" s="2" t="s">
        <v>63</v>
      </c>
      <c r="D117" s="22" t="s">
        <v>64</v>
      </c>
      <c r="E117" s="55">
        <v>41.4</v>
      </c>
    </row>
    <row r="118" spans="1:5" ht="12.75">
      <c r="A118" s="2" t="s">
        <v>61</v>
      </c>
      <c r="B118" s="2" t="s">
        <v>153</v>
      </c>
      <c r="C118" s="2" t="s">
        <v>65</v>
      </c>
      <c r="D118" s="22" t="s">
        <v>66</v>
      </c>
      <c r="E118" s="55">
        <v>41.4</v>
      </c>
    </row>
    <row r="119" spans="1:5" ht="14.25">
      <c r="A119" s="6" t="s">
        <v>68</v>
      </c>
      <c r="B119" s="2"/>
      <c r="C119" s="2"/>
      <c r="D119" s="5" t="s">
        <v>69</v>
      </c>
      <c r="E119" s="44">
        <v>32.3</v>
      </c>
    </row>
    <row r="120" spans="1:5" ht="12.75">
      <c r="A120" s="2" t="s">
        <v>70</v>
      </c>
      <c r="B120" s="2"/>
      <c r="C120" s="2"/>
      <c r="D120" s="22" t="s">
        <v>71</v>
      </c>
      <c r="E120" s="55">
        <v>32.3</v>
      </c>
    </row>
    <row r="121" spans="1:5" ht="43.5" customHeight="1">
      <c r="A121" s="2" t="s">
        <v>70</v>
      </c>
      <c r="B121" s="2" t="s">
        <v>101</v>
      </c>
      <c r="C121" s="2"/>
      <c r="D121" s="22" t="s">
        <v>133</v>
      </c>
      <c r="E121" s="55">
        <v>32.3</v>
      </c>
    </row>
    <row r="122" spans="1:5" ht="51">
      <c r="A122" s="2" t="s">
        <v>70</v>
      </c>
      <c r="B122" s="2" t="s">
        <v>120</v>
      </c>
      <c r="C122" s="2"/>
      <c r="D122" s="22" t="s">
        <v>121</v>
      </c>
      <c r="E122" s="55">
        <v>32.3</v>
      </c>
    </row>
    <row r="123" spans="1:5" ht="51">
      <c r="A123" s="2" t="s">
        <v>70</v>
      </c>
      <c r="B123" s="2" t="s">
        <v>154</v>
      </c>
      <c r="C123" s="2"/>
      <c r="D123" s="22" t="s">
        <v>72</v>
      </c>
      <c r="E123" s="55">
        <v>32.3</v>
      </c>
    </row>
    <row r="124" spans="1:5" ht="25.5">
      <c r="A124" s="2" t="s">
        <v>70</v>
      </c>
      <c r="B124" s="2" t="s">
        <v>154</v>
      </c>
      <c r="C124" s="2" t="s">
        <v>46</v>
      </c>
      <c r="D124" s="22" t="s">
        <v>47</v>
      </c>
      <c r="E124" s="24">
        <v>32.3</v>
      </c>
    </row>
    <row r="125" spans="1:5" ht="25.5">
      <c r="A125" s="2" t="s">
        <v>70</v>
      </c>
      <c r="B125" s="2" t="s">
        <v>154</v>
      </c>
      <c r="C125" s="2" t="s">
        <v>48</v>
      </c>
      <c r="D125" s="22" t="s">
        <v>49</v>
      </c>
      <c r="E125" s="24">
        <v>32.3</v>
      </c>
    </row>
    <row r="126" spans="1:5" ht="42.75">
      <c r="A126" s="6" t="s">
        <v>31</v>
      </c>
      <c r="B126" s="2"/>
      <c r="C126" s="2"/>
      <c r="D126" s="7" t="s">
        <v>32</v>
      </c>
      <c r="E126" s="9">
        <f>E127</f>
        <v>732.3</v>
      </c>
    </row>
    <row r="127" spans="1:5" ht="12.75">
      <c r="A127" s="2" t="s">
        <v>33</v>
      </c>
      <c r="B127" s="2"/>
      <c r="C127" s="2"/>
      <c r="D127" s="22" t="s">
        <v>34</v>
      </c>
      <c r="E127" s="24">
        <f>E128</f>
        <v>732.3</v>
      </c>
    </row>
    <row r="128" spans="1:5" ht="51">
      <c r="A128" s="2" t="s">
        <v>33</v>
      </c>
      <c r="B128" s="2" t="s">
        <v>101</v>
      </c>
      <c r="C128" s="2"/>
      <c r="D128" s="22" t="s">
        <v>133</v>
      </c>
      <c r="E128" s="24">
        <f>E129</f>
        <v>732.3</v>
      </c>
    </row>
    <row r="129" spans="1:5" ht="51">
      <c r="A129" s="2" t="s">
        <v>33</v>
      </c>
      <c r="B129" s="2" t="s">
        <v>155</v>
      </c>
      <c r="C129" s="2"/>
      <c r="D129" s="22" t="s">
        <v>121</v>
      </c>
      <c r="E129" s="24">
        <f>E130+E133</f>
        <v>732.3</v>
      </c>
    </row>
    <row r="130" spans="1:5" ht="51">
      <c r="A130" s="26" t="s">
        <v>33</v>
      </c>
      <c r="B130" s="2" t="s">
        <v>156</v>
      </c>
      <c r="C130" s="2"/>
      <c r="D130" s="23" t="s">
        <v>92</v>
      </c>
      <c r="E130" s="25">
        <v>731.3</v>
      </c>
    </row>
    <row r="131" spans="1:5" ht="12.75">
      <c r="A131" s="27" t="s">
        <v>33</v>
      </c>
      <c r="B131" s="2" t="s">
        <v>156</v>
      </c>
      <c r="C131" s="2" t="s">
        <v>35</v>
      </c>
      <c r="D131" s="23" t="s">
        <v>157</v>
      </c>
      <c r="E131" s="25">
        <v>731.3</v>
      </c>
    </row>
    <row r="132" spans="1:5" ht="12.75">
      <c r="A132" s="27" t="s">
        <v>33</v>
      </c>
      <c r="B132" s="2" t="s">
        <v>156</v>
      </c>
      <c r="C132" s="2" t="s">
        <v>50</v>
      </c>
      <c r="D132" s="23" t="s">
        <v>158</v>
      </c>
      <c r="E132" s="25">
        <v>731.3</v>
      </c>
    </row>
    <row r="133" spans="1:5" ht="51">
      <c r="A133" s="27" t="s">
        <v>33</v>
      </c>
      <c r="B133" s="2" t="s">
        <v>160</v>
      </c>
      <c r="C133" s="2"/>
      <c r="D133" s="23" t="s">
        <v>159</v>
      </c>
      <c r="E133" s="24">
        <v>1</v>
      </c>
    </row>
    <row r="134" spans="1:5" ht="12.75">
      <c r="A134" s="27" t="s">
        <v>33</v>
      </c>
      <c r="B134" s="2" t="s">
        <v>160</v>
      </c>
      <c r="C134" s="2" t="s">
        <v>35</v>
      </c>
      <c r="D134" s="23" t="s">
        <v>36</v>
      </c>
      <c r="E134" s="24"/>
    </row>
    <row r="135" spans="1:5" ht="12.75">
      <c r="A135" s="27" t="s">
        <v>33</v>
      </c>
      <c r="B135" s="2" t="s">
        <v>160</v>
      </c>
      <c r="C135" s="2" t="s">
        <v>50</v>
      </c>
      <c r="D135" s="22" t="s">
        <v>51</v>
      </c>
      <c r="E135" s="24">
        <v>1</v>
      </c>
    </row>
  </sheetData>
  <sheetProtection/>
  <mergeCells count="9">
    <mergeCell ref="D7:F7"/>
    <mergeCell ref="A9:D9"/>
    <mergeCell ref="A10:D10"/>
    <mergeCell ref="A11:A13"/>
    <mergeCell ref="B11:B13"/>
    <mergeCell ref="E11:E13"/>
    <mergeCell ref="C11:C13"/>
    <mergeCell ref="D11:D13"/>
    <mergeCell ref="B8:E8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6.140625" style="11" customWidth="1"/>
    <col min="2" max="2" width="5.57421875" style="11" customWidth="1"/>
    <col min="3" max="3" width="6.7109375" style="20" customWidth="1"/>
    <col min="4" max="4" width="55.57421875" style="14" customWidth="1"/>
    <col min="5" max="5" width="13.57421875" style="14" customWidth="1"/>
  </cols>
  <sheetData>
    <row r="1" spans="4:6" ht="12.75">
      <c r="D1" s="12" t="s">
        <v>177</v>
      </c>
      <c r="E1" s="13"/>
      <c r="F1" s="8"/>
    </row>
    <row r="2" spans="4:6" ht="12.75">
      <c r="D2" s="14" t="s">
        <v>0</v>
      </c>
      <c r="E2" s="13"/>
      <c r="F2" s="8"/>
    </row>
    <row r="3" spans="4:6" ht="12.75">
      <c r="D3" s="14" t="s">
        <v>54</v>
      </c>
      <c r="E3" s="13"/>
      <c r="F3" s="8"/>
    </row>
    <row r="4" spans="1:6" ht="12.75">
      <c r="A4" s="15"/>
      <c r="B4" s="15"/>
      <c r="C4" s="21"/>
      <c r="D4" s="14" t="s">
        <v>55</v>
      </c>
      <c r="E4" s="16"/>
      <c r="F4" s="8"/>
    </row>
    <row r="5" spans="1:6" ht="12.75">
      <c r="A5" s="15"/>
      <c r="B5" s="15"/>
      <c r="C5" s="21"/>
      <c r="D5" s="14" t="s">
        <v>93</v>
      </c>
      <c r="F5" s="8"/>
    </row>
    <row r="6" spans="1:6" ht="12.75">
      <c r="A6" s="15"/>
      <c r="B6" s="15"/>
      <c r="C6" s="21"/>
      <c r="D6" s="17"/>
      <c r="F6" s="8"/>
    </row>
    <row r="7" spans="1:6" ht="12.75">
      <c r="A7" s="15"/>
      <c r="B7" s="15"/>
      <c r="C7" s="21"/>
      <c r="D7" s="84"/>
      <c r="E7" s="84"/>
      <c r="F7" s="84"/>
    </row>
    <row r="8" spans="1:6" ht="76.5" customHeight="1">
      <c r="A8" s="85" t="s">
        <v>163</v>
      </c>
      <c r="B8" s="85"/>
      <c r="C8" s="85"/>
      <c r="D8" s="85"/>
      <c r="E8" s="85"/>
      <c r="F8" s="8"/>
    </row>
    <row r="9" spans="1:6" ht="14.25">
      <c r="A9" s="85"/>
      <c r="B9" s="85"/>
      <c r="C9" s="85"/>
      <c r="D9" s="85"/>
      <c r="E9" s="16"/>
      <c r="F9" s="8"/>
    </row>
    <row r="10" spans="1:6" ht="12.75">
      <c r="A10" s="92"/>
      <c r="B10" s="92"/>
      <c r="C10" s="92"/>
      <c r="D10" s="92"/>
      <c r="E10" s="16"/>
      <c r="F10" s="8"/>
    </row>
    <row r="11" spans="1:6" ht="14.25" customHeight="1">
      <c r="A11" s="72" t="s">
        <v>75</v>
      </c>
      <c r="B11" s="72" t="s">
        <v>76</v>
      </c>
      <c r="C11" s="93" t="s">
        <v>91</v>
      </c>
      <c r="D11" s="72" t="s">
        <v>4</v>
      </c>
      <c r="E11" s="87" t="s">
        <v>172</v>
      </c>
      <c r="F11" s="8"/>
    </row>
    <row r="12" spans="1:6" ht="14.25" customHeight="1">
      <c r="A12" s="73"/>
      <c r="B12" s="73"/>
      <c r="C12" s="94"/>
      <c r="D12" s="73"/>
      <c r="E12" s="88"/>
      <c r="F12" s="8"/>
    </row>
    <row r="13" spans="1:6" ht="12.75" customHeight="1">
      <c r="A13" s="74"/>
      <c r="B13" s="74"/>
      <c r="C13" s="95"/>
      <c r="D13" s="74"/>
      <c r="E13" s="89"/>
      <c r="F13" s="8"/>
    </row>
    <row r="14" spans="1:6" ht="29.25" customHeight="1">
      <c r="A14" s="1"/>
      <c r="B14" s="2"/>
      <c r="C14" s="2"/>
      <c r="D14" s="3" t="s">
        <v>73</v>
      </c>
      <c r="E14" s="10">
        <f>E15+E20+E27</f>
        <v>4396.45</v>
      </c>
      <c r="F14" s="8"/>
    </row>
    <row r="15" spans="1:5" ht="51">
      <c r="A15" s="35">
        <v>21</v>
      </c>
      <c r="B15" s="35"/>
      <c r="C15" s="36"/>
      <c r="D15" s="37" t="s">
        <v>164</v>
      </c>
      <c r="E15" s="38">
        <f>E16+E18</f>
        <v>3714.95</v>
      </c>
    </row>
    <row r="16" spans="1:5" ht="63.75" customHeight="1">
      <c r="A16" s="39">
        <v>21</v>
      </c>
      <c r="B16" s="39">
        <v>1</v>
      </c>
      <c r="C16" s="27"/>
      <c r="D16" s="33" t="s">
        <v>165</v>
      </c>
      <c r="E16" s="40">
        <v>2157.25</v>
      </c>
    </row>
    <row r="17" spans="1:5" ht="30" customHeight="1">
      <c r="A17" s="39">
        <v>21</v>
      </c>
      <c r="B17" s="39">
        <v>1</v>
      </c>
      <c r="C17" s="27" t="s">
        <v>57</v>
      </c>
      <c r="D17" s="33" t="s">
        <v>77</v>
      </c>
      <c r="E17" s="40">
        <v>2157.25</v>
      </c>
    </row>
    <row r="18" spans="1:5" ht="16.5" customHeight="1">
      <c r="A18" s="39">
        <v>21</v>
      </c>
      <c r="B18" s="39">
        <v>9</v>
      </c>
      <c r="C18" s="27"/>
      <c r="D18" s="33" t="s">
        <v>74</v>
      </c>
      <c r="E18" s="40">
        <v>1557.7</v>
      </c>
    </row>
    <row r="19" spans="1:5" ht="33" customHeight="1">
      <c r="A19" s="39">
        <v>21</v>
      </c>
      <c r="B19" s="39">
        <v>9</v>
      </c>
      <c r="C19" s="27" t="s">
        <v>57</v>
      </c>
      <c r="D19" s="33" t="s">
        <v>77</v>
      </c>
      <c r="E19" s="40">
        <v>1557.7</v>
      </c>
    </row>
    <row r="20" spans="1:5" ht="53.25" customHeight="1">
      <c r="A20" s="35">
        <v>22</v>
      </c>
      <c r="B20" s="35"/>
      <c r="C20" s="36"/>
      <c r="D20" s="37" t="s">
        <v>166</v>
      </c>
      <c r="E20" s="38">
        <f>E21+E23+E25</f>
        <v>680.5</v>
      </c>
    </row>
    <row r="21" spans="1:5" ht="48" customHeight="1">
      <c r="A21" s="39">
        <v>22</v>
      </c>
      <c r="B21" s="39">
        <v>1</v>
      </c>
      <c r="C21" s="27"/>
      <c r="D21" s="33" t="s">
        <v>167</v>
      </c>
      <c r="E21" s="40">
        <v>0</v>
      </c>
    </row>
    <row r="22" spans="1:5" ht="30" customHeight="1">
      <c r="A22" s="39">
        <v>22</v>
      </c>
      <c r="B22" s="39">
        <v>1</v>
      </c>
      <c r="C22" s="27" t="s">
        <v>57</v>
      </c>
      <c r="D22" s="33" t="s">
        <v>77</v>
      </c>
      <c r="E22" s="40">
        <v>0</v>
      </c>
    </row>
    <row r="23" spans="1:5" ht="64.5" customHeight="1">
      <c r="A23" s="39">
        <v>22</v>
      </c>
      <c r="B23" s="39">
        <v>2</v>
      </c>
      <c r="C23" s="27"/>
      <c r="D23" s="33" t="s">
        <v>168</v>
      </c>
      <c r="E23" s="40">
        <v>182.9</v>
      </c>
    </row>
    <row r="24" spans="1:5" ht="29.25" customHeight="1">
      <c r="A24" s="39">
        <v>22</v>
      </c>
      <c r="B24" s="39">
        <v>2</v>
      </c>
      <c r="C24" s="27" t="s">
        <v>57</v>
      </c>
      <c r="D24" s="33" t="s">
        <v>77</v>
      </c>
      <c r="E24" s="40">
        <v>182.9</v>
      </c>
    </row>
    <row r="25" spans="1:5" ht="40.5" customHeight="1">
      <c r="A25" s="39">
        <v>22</v>
      </c>
      <c r="B25" s="39">
        <v>3</v>
      </c>
      <c r="C25" s="27"/>
      <c r="D25" s="33" t="s">
        <v>169</v>
      </c>
      <c r="E25" s="40">
        <v>497.6</v>
      </c>
    </row>
    <row r="26" spans="1:5" ht="31.5" customHeight="1">
      <c r="A26" s="39">
        <v>22</v>
      </c>
      <c r="B26" s="39">
        <v>3</v>
      </c>
      <c r="C26" s="27" t="s">
        <v>57</v>
      </c>
      <c r="D26" s="33" t="s">
        <v>77</v>
      </c>
      <c r="E26" s="40">
        <v>497.6</v>
      </c>
    </row>
    <row r="27" spans="1:5" ht="12.75">
      <c r="A27" s="35">
        <v>99</v>
      </c>
      <c r="B27" s="35">
        <v>0</v>
      </c>
      <c r="C27" s="36"/>
      <c r="D27" s="37" t="s">
        <v>96</v>
      </c>
      <c r="E27" s="38">
        <v>1</v>
      </c>
    </row>
    <row r="28" spans="1:5" ht="25.5">
      <c r="A28" s="39">
        <v>99</v>
      </c>
      <c r="B28" s="39">
        <v>0</v>
      </c>
      <c r="C28" s="27" t="s">
        <v>57</v>
      </c>
      <c r="D28" s="33" t="s">
        <v>77</v>
      </c>
      <c r="E28" s="40">
        <v>1</v>
      </c>
    </row>
  </sheetData>
  <sheetProtection/>
  <mergeCells count="9">
    <mergeCell ref="B11:B13"/>
    <mergeCell ref="E11:E13"/>
    <mergeCell ref="C11:C13"/>
    <mergeCell ref="D11:D13"/>
    <mergeCell ref="D7:F7"/>
    <mergeCell ref="A8:E8"/>
    <mergeCell ref="A9:D9"/>
    <mergeCell ref="A10:D10"/>
    <mergeCell ref="A11:A13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B7" sqref="B7:G7"/>
    </sheetView>
  </sheetViews>
  <sheetFormatPr defaultColWidth="9.140625" defaultRowHeight="12.75"/>
  <cols>
    <col min="1" max="1" width="21.7109375" style="0" customWidth="1"/>
    <col min="2" max="2" width="15.57421875" style="0" customWidth="1"/>
    <col min="3" max="3" width="14.28125" style="0" customWidth="1"/>
    <col min="4" max="4" width="12.00390625" style="0" customWidth="1"/>
    <col min="5" max="5" width="10.28125" style="0" customWidth="1"/>
    <col min="6" max="6" width="9.8515625" style="0" customWidth="1"/>
    <col min="7" max="7" width="48.140625" style="0" customWidth="1"/>
  </cols>
  <sheetData>
    <row r="1" spans="1:7" ht="12.75">
      <c r="A1" s="8"/>
      <c r="B1" s="8"/>
      <c r="C1" s="8"/>
      <c r="D1" s="8"/>
      <c r="E1" s="8"/>
      <c r="F1" s="8"/>
      <c r="G1" s="8" t="s">
        <v>178</v>
      </c>
    </row>
    <row r="2" spans="1:7" ht="12.75">
      <c r="A2" s="8"/>
      <c r="B2" s="8"/>
      <c r="C2" s="8"/>
      <c r="D2" s="8"/>
      <c r="E2" s="8"/>
      <c r="F2" s="8"/>
      <c r="G2" s="8" t="s">
        <v>89</v>
      </c>
    </row>
    <row r="3" spans="1:7" ht="12.75">
      <c r="A3" s="8"/>
      <c r="B3" s="8"/>
      <c r="C3" s="8"/>
      <c r="D3" s="8"/>
      <c r="E3" s="8"/>
      <c r="F3" s="8"/>
      <c r="G3" s="8" t="s">
        <v>90</v>
      </c>
    </row>
    <row r="4" spans="1:7" ht="24.75" customHeight="1">
      <c r="A4" s="8"/>
      <c r="B4" s="8"/>
      <c r="C4" s="8"/>
      <c r="D4" s="8"/>
      <c r="E4" s="8"/>
      <c r="F4" s="8"/>
      <c r="G4" s="42" t="s">
        <v>170</v>
      </c>
    </row>
    <row r="5" spans="1:7" ht="12.75">
      <c r="A5" s="8"/>
      <c r="B5" s="8"/>
      <c r="C5" s="8"/>
      <c r="D5" s="8"/>
      <c r="E5" s="8"/>
      <c r="F5" s="8"/>
      <c r="G5" s="8"/>
    </row>
    <row r="6" spans="1:7" ht="12.75">
      <c r="A6" s="8"/>
      <c r="B6" s="8"/>
      <c r="C6" s="8"/>
      <c r="D6" s="8"/>
      <c r="E6" s="8"/>
      <c r="F6" s="8"/>
      <c r="G6" s="8"/>
    </row>
    <row r="7" spans="1:7" ht="54" customHeight="1">
      <c r="A7" s="8"/>
      <c r="B7" s="99" t="s">
        <v>171</v>
      </c>
      <c r="C7" s="99"/>
      <c r="D7" s="99"/>
      <c r="E7" s="99"/>
      <c r="F7" s="99"/>
      <c r="G7" s="99"/>
    </row>
    <row r="8" spans="1:7" ht="12.75">
      <c r="A8" s="8"/>
      <c r="B8" s="8"/>
      <c r="C8" s="8"/>
      <c r="D8" s="8"/>
      <c r="E8" s="8"/>
      <c r="F8" s="8"/>
      <c r="G8" s="8"/>
    </row>
    <row r="9" spans="1:7" ht="12.75">
      <c r="A9" s="8"/>
      <c r="B9" s="8"/>
      <c r="C9" s="8"/>
      <c r="D9" s="8"/>
      <c r="E9" s="8"/>
      <c r="F9" s="8"/>
      <c r="G9" s="8"/>
    </row>
    <row r="10" spans="1:7" ht="28.5" customHeight="1">
      <c r="A10" s="100" t="s">
        <v>78</v>
      </c>
      <c r="B10" s="43" t="s">
        <v>80</v>
      </c>
      <c r="C10" s="96" t="s">
        <v>81</v>
      </c>
      <c r="D10" s="101" t="s">
        <v>79</v>
      </c>
      <c r="E10" s="102"/>
      <c r="F10" s="102"/>
      <c r="G10" s="103"/>
    </row>
    <row r="11" spans="1:7" ht="12.75">
      <c r="A11" s="100"/>
      <c r="B11" s="96" t="s">
        <v>85</v>
      </c>
      <c r="C11" s="98"/>
      <c r="D11" s="104"/>
      <c r="E11" s="105"/>
      <c r="F11" s="105"/>
      <c r="G11" s="106"/>
    </row>
    <row r="12" spans="1:7" ht="19.5" customHeight="1">
      <c r="A12" s="100"/>
      <c r="B12" s="97"/>
      <c r="C12" s="97"/>
      <c r="D12" s="31" t="s">
        <v>82</v>
      </c>
      <c r="E12" s="31" t="s">
        <v>83</v>
      </c>
      <c r="F12" s="31" t="s">
        <v>84</v>
      </c>
      <c r="G12" s="32" t="s">
        <v>4</v>
      </c>
    </row>
    <row r="13" spans="1:7" ht="99.75" customHeight="1">
      <c r="A13" s="33" t="s">
        <v>87</v>
      </c>
      <c r="B13" s="30" t="s">
        <v>153</v>
      </c>
      <c r="C13" s="30">
        <v>41.4</v>
      </c>
      <c r="D13" s="33" t="s">
        <v>86</v>
      </c>
      <c r="E13" s="34"/>
      <c r="F13" s="33"/>
      <c r="G13" s="33" t="s">
        <v>88</v>
      </c>
    </row>
  </sheetData>
  <sheetProtection/>
  <mergeCells count="5">
    <mergeCell ref="B11:B12"/>
    <mergeCell ref="C10:C12"/>
    <mergeCell ref="B7:G7"/>
    <mergeCell ref="A10:A12"/>
    <mergeCell ref="D10:G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2015-11-16T07:39:12Z</cp:lastPrinted>
  <dcterms:created xsi:type="dcterms:W3CDTF">1996-10-08T23:32:33Z</dcterms:created>
  <dcterms:modified xsi:type="dcterms:W3CDTF">2015-11-16T07:39:15Z</dcterms:modified>
  <cp:category/>
  <cp:version/>
  <cp:contentType/>
  <cp:contentStatus/>
</cp:coreProperties>
</file>