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<sst xmlns="http://schemas.openxmlformats.org/spreadsheetml/2006/main" count="130" uniqueCount="125">
  <si>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</si>
  <si>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</si>
  <si>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</si>
  <si>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</si>
  <si>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</si>
  <si>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</si>
  <si>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</si>
  <si>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</si>
  <si>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</si>
  <si>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</si>
  <si>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</si>
  <si>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</si>
  <si>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</si>
  <si>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</si>
  <si>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</si>
  <si>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</si>
  <si>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</si>
  <si>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</si>
  <si>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</si>
  <si>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</si>
  <si>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</si>
  <si>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</si>
  <si>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</si>
  <si>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</si>
  <si>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</si>
  <si>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</si>
  <si>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</si>
  <si>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</si>
  <si>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</si>
  <si>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</si>
  <si>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</si>
  <si>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</si>
  <si>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</si>
  <si>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</si>
  <si>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</si>
  <si>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</si>
  <si>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</si>
  <si>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</si>
  <si>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</si>
  <si>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</si>
  <si>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</si>
  <si>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</si>
  <si>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</si>
  <si>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</si>
  <si>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</si>
  <si>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</si>
  <si>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</si>
  <si>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</si>
  <si>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</si>
  <si>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</si>
  <si>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</si>
  <si>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</si>
  <si>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</si>
  <si>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</si>
  <si>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</si>
  <si>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</si>
  <si>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</si>
  <si>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</si>
  <si>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</si>
  <si>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</si>
  <si>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</si>
  <si>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</si>
  <si>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</si>
  <si>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</si>
  <si>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</si>
  <si>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</si>
  <si>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</si>
  <si>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</si>
  <si>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</si>
  <si>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</si>
  <si>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</si>
  <si>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</si>
  <si>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</si>
  <si>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</si>
  <si>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</si>
  <si>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</si>
  <si>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</si>
  <si>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</si>
  <si>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</si>
  <si>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</si>
  <si>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 xml:space="preserve">от "17" декабря 2018г. №  13 </t>
  </si>
  <si>
    <t>Прогнозируемые доходы бюджета поселения по группам,  подгруппам, статьям,подстатьям и элементам доходов классификации доходов бюджетов  Российской Федерации на 2019 год и на плановый период 2020 и 2021 годов</t>
  </si>
  <si>
    <t xml:space="preserve">к Решению Совета Депутатов </t>
  </si>
  <si>
    <t>Западнодвинского сельского поселения</t>
  </si>
  <si>
    <t>Приложение № 2</t>
  </si>
  <si>
    <t>"О внесении изменений в решение № 13 от 17.12.2018 г.</t>
  </si>
  <si>
    <t>О бюджете Западнодвинского сельского поселения</t>
  </si>
  <si>
    <t xml:space="preserve">Западнодваинского района Тверской области на 2019 год и на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</si>
  <si>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</si>
  <si>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</si>
  <si>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</si>
  <si>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</si>
  <si>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000 2 02 49999 10 0000 150</t>
  </si>
  <si>
    <t>000 2 02 20000 00 0000 150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</si>
  <si>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</si>
  <si>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</si>
  <si>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000 2 02 29999 00 0000 150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</si>
  <si>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</si>
  <si>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</si>
  <si>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</si>
  <si>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</si>
  <si>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</si>
  <si>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</si>
  <si>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</si>
  <si>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</si>
  <si>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</si>
  <si>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>000 204 05000 10 0000 150</t>
  </si>
  <si>
    <t>000 204 05099 10 0000 150</t>
  </si>
  <si>
    <t>000 207 05000 10 0000 150</t>
  </si>
  <si>
    <t>000 207 05030 10 0000 150</t>
  </si>
  <si>
    <t>000 1 11 05070 00 0000 120</t>
  </si>
  <si>
    <t>000 1 11 05075 10 0000 120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</si>
  <si>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</si>
  <si>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</si>
  <si>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</si>
  <si>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</si>
  <si>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</si>
  <si>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</si>
  <si>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</si>
  <si>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казенны)</t>
  </si>
  <si>
    <t>000 1 14 02050 10 0000 410</t>
  </si>
  <si>
    <t xml:space="preserve">Доходы от реализации имущества, находящегося в собственности сельских поселений 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казенны) в части реализации основных средств по указанному имущества </t>
  </si>
  <si>
    <t>000 1 14 02053 10 0000 410</t>
  </si>
  <si>
    <t>000 2 02 40000 00 0000 150</t>
  </si>
  <si>
    <t>плановый период 2020 и 2021 годов от 24 декабря  2019 г. №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</si>
</sst>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8" fillId="0" borderId="0" xfId="0" applyFont="1" applyAlignment="1">
      <alignment wrapText="1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2" fontId="7" fillId="33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33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5"/>
  <sheetViews>
    <sheetView tabSelected="1" zoomScalePageLayoutView="0" workbookViewId="0" topLeftCell="C61">
      <selection activeCell="H71" sqref="H71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26"/>
      <c r="E1" s="27"/>
      <c r="F1" s="27"/>
      <c r="G1" s="28" t="s">
        <v>84</v>
      </c>
    </row>
    <row r="2" spans="4:7" ht="12.75">
      <c r="D2" s="26"/>
      <c r="E2" s="27"/>
      <c r="F2" s="27"/>
      <c r="G2" s="29" t="s">
        <v>82</v>
      </c>
    </row>
    <row r="3" spans="4:7" ht="12.75">
      <c r="D3" s="26"/>
      <c r="E3" s="27"/>
      <c r="F3" s="27"/>
      <c r="G3" s="29" t="s">
        <v>83</v>
      </c>
    </row>
    <row r="4" spans="4:7" ht="12.75">
      <c r="D4" s="26"/>
      <c r="E4" s="27"/>
      <c r="F4" s="27"/>
      <c r="G4" s="29" t="s">
        <v>53</v>
      </c>
    </row>
    <row r="5" spans="4:7" ht="12.75">
      <c r="D5" s="57" t="s">
        <v>85</v>
      </c>
      <c r="E5" s="57"/>
      <c r="F5" s="57"/>
      <c r="G5" s="57"/>
    </row>
    <row r="6" spans="4:7" ht="12.75">
      <c r="D6" s="26"/>
      <c r="E6" s="27"/>
      <c r="F6" s="27"/>
      <c r="G6" s="29" t="s">
        <v>86</v>
      </c>
    </row>
    <row r="7" spans="4:7" ht="12.75">
      <c r="D7" s="26"/>
      <c r="E7" s="27"/>
      <c r="F7" s="27"/>
      <c r="G7" s="29" t="s">
        <v>87</v>
      </c>
    </row>
    <row r="8" spans="4:7" ht="12.75">
      <c r="D8" s="57" t="s">
        <v>124</v>
      </c>
      <c r="E8" s="57"/>
      <c r="F8" s="57"/>
      <c r="G8" s="57"/>
    </row>
    <row r="9" spans="3:7" ht="12.75">
      <c r="C9" s="58" t="s">
        <v>59</v>
      </c>
      <c r="D9" s="58"/>
      <c r="E9" s="58"/>
      <c r="F9" s="58"/>
      <c r="G9" s="58"/>
    </row>
    <row r="10" spans="3:7" ht="12.75">
      <c r="C10" s="51" t="s">
        <v>57</v>
      </c>
      <c r="D10" s="52"/>
      <c r="E10" s="53"/>
      <c r="F10" s="53"/>
      <c r="G10" s="53"/>
    </row>
    <row r="11" spans="3:7" ht="12.75">
      <c r="C11" s="51" t="s">
        <v>60</v>
      </c>
      <c r="D11" s="52"/>
      <c r="E11" s="53"/>
      <c r="F11" s="53"/>
      <c r="G11" s="53"/>
    </row>
    <row r="12" spans="3:7" ht="12.75">
      <c r="C12" s="51" t="s">
        <v>53</v>
      </c>
      <c r="D12" s="52"/>
      <c r="E12" s="53"/>
      <c r="F12" s="53"/>
      <c r="G12" s="53"/>
    </row>
    <row r="13" spans="3:7" ht="12.75">
      <c r="C13" s="18"/>
      <c r="D13" s="51" t="s">
        <v>80</v>
      </c>
      <c r="E13" s="53"/>
      <c r="F13" s="53"/>
      <c r="G13" s="53"/>
    </row>
    <row r="14" spans="3:7" ht="12.75">
      <c r="C14" s="51" t="s">
        <v>61</v>
      </c>
      <c r="D14" s="52"/>
      <c r="E14" s="53"/>
      <c r="F14" s="53"/>
      <c r="G14" s="53"/>
    </row>
    <row r="15" spans="3:7" ht="12.75">
      <c r="C15" s="51" t="s">
        <v>58</v>
      </c>
      <c r="D15" s="52"/>
      <c r="E15" s="53"/>
      <c r="F15" s="53"/>
      <c r="G15" s="53"/>
    </row>
    <row r="16" spans="3:7" ht="12.75">
      <c r="C16" s="54" t="s">
        <v>70</v>
      </c>
      <c r="D16" s="54"/>
      <c r="E16" s="53"/>
      <c r="F16" s="53"/>
      <c r="G16" s="53"/>
    </row>
    <row r="17" spans="3:7" s="25" customFormat="1" ht="21" customHeight="1">
      <c r="C17" s="55" t="s">
        <v>81</v>
      </c>
      <c r="D17" s="55"/>
      <c r="E17" s="55"/>
      <c r="F17" s="55"/>
      <c r="G17" s="55"/>
    </row>
    <row r="18" spans="3:7" ht="21.75" customHeight="1">
      <c r="C18" s="55"/>
      <c r="D18" s="55"/>
      <c r="E18" s="55"/>
      <c r="F18" s="55"/>
      <c r="G18" s="55"/>
    </row>
    <row r="19" spans="3:7" ht="18" customHeight="1">
      <c r="C19" s="56"/>
      <c r="D19" s="56"/>
      <c r="E19" s="56"/>
      <c r="F19" s="56"/>
      <c r="G19" s="56"/>
    </row>
    <row r="20" spans="3:7" ht="16.5" customHeight="1">
      <c r="C20" s="44" t="s">
        <v>52</v>
      </c>
      <c r="D20" s="46" t="s">
        <v>50</v>
      </c>
      <c r="E20" s="47" t="s">
        <v>51</v>
      </c>
      <c r="F20" s="48"/>
      <c r="G20" s="49"/>
    </row>
    <row r="21" spans="3:7" ht="20.25" customHeight="1">
      <c r="C21" s="45"/>
      <c r="D21" s="45"/>
      <c r="E21" s="14" t="s">
        <v>54</v>
      </c>
      <c r="F21" s="14" t="s">
        <v>68</v>
      </c>
      <c r="G21" s="14" t="s">
        <v>71</v>
      </c>
    </row>
    <row r="22" spans="3:7" ht="24" customHeight="1" thickBot="1">
      <c r="C22" s="21"/>
      <c r="D22" s="22" t="s">
        <v>36</v>
      </c>
      <c r="E22" s="23">
        <f>E23+E53</f>
        <v>5533.805</v>
      </c>
      <c r="F22" s="23">
        <f>F23+F53</f>
        <v>3152.05</v>
      </c>
      <c r="G22" s="23">
        <f>G23+G53</f>
        <v>2938.1500000000005</v>
      </c>
    </row>
    <row r="23" spans="3:7" ht="27.75" customHeight="1">
      <c r="C23" s="6" t="s">
        <v>0</v>
      </c>
      <c r="D23" s="24" t="s">
        <v>4</v>
      </c>
      <c r="E23" s="30">
        <f>E24+E29+E32+E40+E43</f>
        <v>2161.1</v>
      </c>
      <c r="F23" s="30">
        <f>F24+F29+F32+F40+F43+F47</f>
        <v>2092</v>
      </c>
      <c r="G23" s="30">
        <f>G24+G29+G32+G40+G43+G47</f>
        <v>2126.1000000000004</v>
      </c>
    </row>
    <row r="24" spans="3:7" ht="21.75" customHeight="1">
      <c r="C24" s="7" t="s">
        <v>5</v>
      </c>
      <c r="D24" s="8" t="s">
        <v>6</v>
      </c>
      <c r="E24" s="16">
        <f>E25</f>
        <v>43.4</v>
      </c>
      <c r="F24" s="16">
        <f>F25</f>
        <v>45.3</v>
      </c>
      <c r="G24" s="16">
        <f>G25</f>
        <v>47.1</v>
      </c>
    </row>
    <row r="25" spans="3:7" ht="20.25" customHeight="1">
      <c r="C25" s="7" t="s">
        <v>7</v>
      </c>
      <c r="D25" s="8" t="s">
        <v>8</v>
      </c>
      <c r="E25" s="16">
        <f>E26+E27+E28</f>
        <v>43.4</v>
      </c>
      <c r="F25" s="16">
        <f>F26+F27+F28</f>
        <v>45.3</v>
      </c>
      <c r="G25" s="16">
        <f>G26+G27+G28</f>
        <v>47.1</v>
      </c>
    </row>
    <row r="26" spans="3:7" ht="78" customHeight="1">
      <c r="C26" s="1" t="s">
        <v>9</v>
      </c>
      <c r="D26" s="2" t="s">
        <v>3</v>
      </c>
      <c r="E26" s="31">
        <v>43</v>
      </c>
      <c r="F26" s="31">
        <v>44.8</v>
      </c>
      <c r="G26" s="31">
        <v>46.5</v>
      </c>
    </row>
    <row r="27" spans="3:15" ht="116.25" customHeight="1">
      <c r="C27" s="1" t="s">
        <v>10</v>
      </c>
      <c r="D27" s="2" t="s">
        <v>11</v>
      </c>
      <c r="E27" s="32">
        <v>0</v>
      </c>
      <c r="F27" s="32">
        <v>0.1</v>
      </c>
      <c r="G27" s="32">
        <v>0.1</v>
      </c>
      <c r="K27" s="50"/>
      <c r="L27" s="50"/>
      <c r="M27" s="50"/>
      <c r="N27" s="50"/>
      <c r="O27" s="50"/>
    </row>
    <row r="28" spans="3:15" ht="52.5" customHeight="1">
      <c r="C28" s="1" t="s">
        <v>12</v>
      </c>
      <c r="D28" s="2" t="s">
        <v>13</v>
      </c>
      <c r="E28" s="32">
        <v>0.4</v>
      </c>
      <c r="F28" s="32">
        <v>0.4</v>
      </c>
      <c r="G28" s="32">
        <v>0.5</v>
      </c>
      <c r="K28" s="50"/>
      <c r="L28" s="50"/>
      <c r="M28" s="50"/>
      <c r="N28" s="50"/>
      <c r="O28" s="50"/>
    </row>
    <row r="29" spans="3:15" ht="23.25" customHeight="1">
      <c r="C29" s="9" t="s">
        <v>14</v>
      </c>
      <c r="D29" s="10" t="s">
        <v>15</v>
      </c>
      <c r="E29" s="33">
        <f>E31</f>
        <v>3.9</v>
      </c>
      <c r="F29" s="33">
        <f>F31</f>
        <v>3.9</v>
      </c>
      <c r="G29" s="33">
        <f>G31</f>
        <v>4.2</v>
      </c>
      <c r="K29" s="50"/>
      <c r="L29" s="50"/>
      <c r="M29" s="50"/>
      <c r="N29" s="50"/>
      <c r="O29" s="50"/>
    </row>
    <row r="30" spans="3:7" ht="20.25" customHeight="1">
      <c r="C30" s="3" t="s">
        <v>69</v>
      </c>
      <c r="D30" s="4" t="s">
        <v>2</v>
      </c>
      <c r="E30" s="34">
        <v>3.9</v>
      </c>
      <c r="F30" s="34">
        <v>3.9</v>
      </c>
      <c r="G30" s="34">
        <v>4.2</v>
      </c>
    </row>
    <row r="31" spans="3:7" ht="18.75" customHeight="1">
      <c r="C31" s="3" t="s">
        <v>19</v>
      </c>
      <c r="D31" s="4" t="s">
        <v>2</v>
      </c>
      <c r="E31" s="34">
        <v>3.9</v>
      </c>
      <c r="F31" s="34">
        <v>3.9</v>
      </c>
      <c r="G31" s="34">
        <v>4.2</v>
      </c>
    </row>
    <row r="32" spans="3:7" ht="22.5" customHeight="1">
      <c r="C32" s="7" t="s">
        <v>16</v>
      </c>
      <c r="D32" s="11" t="s">
        <v>17</v>
      </c>
      <c r="E32" s="35">
        <f>E33+E35</f>
        <v>1943</v>
      </c>
      <c r="F32" s="35">
        <f>F33+F35</f>
        <v>1972</v>
      </c>
      <c r="G32" s="35">
        <f>G33+G35</f>
        <v>2004</v>
      </c>
    </row>
    <row r="33" spans="3:7" ht="18.75" customHeight="1">
      <c r="C33" s="3" t="s">
        <v>18</v>
      </c>
      <c r="D33" s="4" t="s">
        <v>20</v>
      </c>
      <c r="E33" s="34">
        <v>258</v>
      </c>
      <c r="F33" s="34">
        <v>284</v>
      </c>
      <c r="G33" s="34">
        <v>312</v>
      </c>
    </row>
    <row r="34" spans="3:7" ht="25.5" customHeight="1">
      <c r="C34" s="3" t="s">
        <v>21</v>
      </c>
      <c r="D34" s="4" t="s">
        <v>38</v>
      </c>
      <c r="E34" s="34">
        <v>258</v>
      </c>
      <c r="F34" s="34">
        <v>284</v>
      </c>
      <c r="G34" s="34">
        <v>312</v>
      </c>
    </row>
    <row r="35" spans="3:7" ht="19.5" customHeight="1">
      <c r="C35" s="3" t="s">
        <v>22</v>
      </c>
      <c r="D35" s="4" t="s">
        <v>23</v>
      </c>
      <c r="E35" s="34">
        <v>1685</v>
      </c>
      <c r="F35" s="34">
        <v>1688</v>
      </c>
      <c r="G35" s="34">
        <v>1692</v>
      </c>
    </row>
    <row r="36" spans="3:7" ht="20.25" customHeight="1">
      <c r="C36" s="3" t="s">
        <v>39</v>
      </c>
      <c r="D36" s="4" t="s">
        <v>40</v>
      </c>
      <c r="E36" s="34">
        <v>772</v>
      </c>
      <c r="F36" s="34">
        <v>775</v>
      </c>
      <c r="G36" s="34">
        <v>779</v>
      </c>
    </row>
    <row r="37" spans="3:7" ht="38.25" customHeight="1">
      <c r="C37" s="3" t="s">
        <v>41</v>
      </c>
      <c r="D37" s="4" t="s">
        <v>42</v>
      </c>
      <c r="E37" s="17">
        <v>772</v>
      </c>
      <c r="F37" s="17">
        <v>775</v>
      </c>
      <c r="G37" s="17">
        <v>779</v>
      </c>
    </row>
    <row r="38" spans="3:7" ht="20.25" customHeight="1">
      <c r="C38" s="3" t="s">
        <v>43</v>
      </c>
      <c r="D38" s="4" t="s">
        <v>44</v>
      </c>
      <c r="E38" s="17">
        <v>913</v>
      </c>
      <c r="F38" s="17">
        <v>913</v>
      </c>
      <c r="G38" s="17">
        <v>913</v>
      </c>
    </row>
    <row r="39" spans="3:7" ht="37.5" customHeight="1">
      <c r="C39" s="3" t="s">
        <v>45</v>
      </c>
      <c r="D39" s="4" t="s">
        <v>46</v>
      </c>
      <c r="E39" s="17">
        <v>913</v>
      </c>
      <c r="F39" s="17">
        <v>913</v>
      </c>
      <c r="G39" s="17">
        <v>913</v>
      </c>
    </row>
    <row r="40" spans="3:7" ht="23.25" customHeight="1">
      <c r="C40" s="7" t="s">
        <v>24</v>
      </c>
      <c r="D40" s="11" t="s">
        <v>25</v>
      </c>
      <c r="E40" s="16">
        <f>E42</f>
        <v>2.3</v>
      </c>
      <c r="F40" s="16">
        <f>F42</f>
        <v>2.3</v>
      </c>
      <c r="G40" s="16">
        <f>G42</f>
        <v>2.3</v>
      </c>
    </row>
    <row r="41" spans="3:7" ht="50.25" customHeight="1">
      <c r="C41" s="3" t="s">
        <v>27</v>
      </c>
      <c r="D41" s="4" t="s">
        <v>55</v>
      </c>
      <c r="E41" s="17">
        <v>2.3</v>
      </c>
      <c r="F41" s="17">
        <v>2.3</v>
      </c>
      <c r="G41" s="17">
        <v>2.3</v>
      </c>
    </row>
    <row r="42" spans="3:7" ht="75.75" customHeight="1">
      <c r="C42" s="3" t="s">
        <v>26</v>
      </c>
      <c r="D42" s="4" t="s">
        <v>28</v>
      </c>
      <c r="E42" s="17">
        <v>2.3</v>
      </c>
      <c r="F42" s="17">
        <v>2.3</v>
      </c>
      <c r="G42" s="17">
        <v>2.3</v>
      </c>
    </row>
    <row r="43" spans="3:7" ht="42" customHeight="1">
      <c r="C43" s="7" t="s">
        <v>30</v>
      </c>
      <c r="D43" s="11" t="s">
        <v>29</v>
      </c>
      <c r="E43" s="35">
        <f>E44+E47+E50</f>
        <v>168.5</v>
      </c>
      <c r="F43" s="35">
        <f>F44</f>
        <v>46.9</v>
      </c>
      <c r="G43" s="35">
        <f>G44</f>
        <v>46.9</v>
      </c>
    </row>
    <row r="44" spans="3:7" ht="89.25" customHeight="1">
      <c r="C44" s="3" t="s">
        <v>63</v>
      </c>
      <c r="D44" s="4" t="s">
        <v>64</v>
      </c>
      <c r="E44" s="34">
        <v>46.9</v>
      </c>
      <c r="F44" s="34">
        <v>46.9</v>
      </c>
      <c r="G44" s="34">
        <v>46.9</v>
      </c>
    </row>
    <row r="45" spans="3:7" ht="76.5" customHeight="1">
      <c r="C45" s="19" t="s">
        <v>110</v>
      </c>
      <c r="D45" s="20" t="s">
        <v>62</v>
      </c>
      <c r="E45" s="34">
        <v>46.9</v>
      </c>
      <c r="F45" s="34">
        <v>46.9</v>
      </c>
      <c r="G45" s="34">
        <v>46.9</v>
      </c>
    </row>
    <row r="46" spans="3:7" ht="63" customHeight="1">
      <c r="C46" s="19" t="s">
        <v>111</v>
      </c>
      <c r="D46" s="20" t="s">
        <v>65</v>
      </c>
      <c r="E46" s="34">
        <v>46.9</v>
      </c>
      <c r="F46" s="34">
        <v>46.9</v>
      </c>
      <c r="G46" s="34">
        <v>46.9</v>
      </c>
    </row>
    <row r="47" spans="3:7" ht="78" customHeight="1">
      <c r="C47" s="3" t="s">
        <v>112</v>
      </c>
      <c r="D47" s="39" t="s">
        <v>113</v>
      </c>
      <c r="E47" s="40">
        <f>E48</f>
        <v>21.6</v>
      </c>
      <c r="F47" s="40">
        <f>F48</f>
        <v>21.6</v>
      </c>
      <c r="G47" s="40">
        <f>G48</f>
        <v>21.6</v>
      </c>
    </row>
    <row r="48" spans="3:7" ht="76.5" customHeight="1">
      <c r="C48" s="1" t="s">
        <v>114</v>
      </c>
      <c r="D48" s="38" t="s">
        <v>115</v>
      </c>
      <c r="E48" s="34">
        <v>21.6</v>
      </c>
      <c r="F48" s="34">
        <v>21.6</v>
      </c>
      <c r="G48" s="34">
        <v>21.6</v>
      </c>
    </row>
    <row r="49" spans="3:7" ht="78.75" customHeight="1">
      <c r="C49" s="3" t="s">
        <v>116</v>
      </c>
      <c r="D49" s="4" t="s">
        <v>117</v>
      </c>
      <c r="E49" s="34">
        <v>21.6</v>
      </c>
      <c r="F49" s="34">
        <v>21.6</v>
      </c>
      <c r="G49" s="34">
        <v>21.6</v>
      </c>
    </row>
    <row r="50" spans="3:7" ht="78.75" customHeight="1">
      <c r="C50" s="41" t="s">
        <v>118</v>
      </c>
      <c r="D50" s="42" t="s">
        <v>119</v>
      </c>
      <c r="E50" s="43">
        <v>100</v>
      </c>
      <c r="F50" s="43">
        <v>0</v>
      </c>
      <c r="G50" s="43">
        <v>0</v>
      </c>
    </row>
    <row r="51" spans="3:7" ht="95.25" customHeight="1">
      <c r="C51" s="41" t="s">
        <v>120</v>
      </c>
      <c r="D51" s="42" t="s">
        <v>121</v>
      </c>
      <c r="E51" s="43">
        <v>100</v>
      </c>
      <c r="F51" s="43">
        <v>0</v>
      </c>
      <c r="G51" s="43">
        <v>0</v>
      </c>
    </row>
    <row r="52" spans="3:7" ht="90.75" customHeight="1">
      <c r="C52" s="41" t="s">
        <v>122</v>
      </c>
      <c r="D52" s="42" t="s">
        <v>121</v>
      </c>
      <c r="E52" s="43">
        <v>100</v>
      </c>
      <c r="F52" s="43">
        <v>0</v>
      </c>
      <c r="G52" s="43">
        <v>0</v>
      </c>
    </row>
    <row r="53" spans="3:7" ht="23.25" customHeight="1">
      <c r="C53" s="12" t="s">
        <v>1</v>
      </c>
      <c r="D53" s="13" t="s">
        <v>31</v>
      </c>
      <c r="E53" s="15">
        <f>E54+E70+E73</f>
        <v>3372.7050000000004</v>
      </c>
      <c r="F53" s="15">
        <f>F54</f>
        <v>1060.05</v>
      </c>
      <c r="G53" s="15">
        <f>G54</f>
        <v>812.05</v>
      </c>
    </row>
    <row r="54" spans="3:7" ht="41.25" customHeight="1">
      <c r="C54" s="7" t="s">
        <v>32</v>
      </c>
      <c r="D54" s="11" t="s">
        <v>33</v>
      </c>
      <c r="E54" s="16">
        <f>E55+E61+E67+E58</f>
        <v>3227.1800000000003</v>
      </c>
      <c r="F54" s="16">
        <f>F55+F61</f>
        <v>1060.05</v>
      </c>
      <c r="G54" s="16">
        <f>G55+G61</f>
        <v>812.05</v>
      </c>
    </row>
    <row r="55" spans="3:7" ht="25.5" customHeight="1">
      <c r="C55" s="1" t="s">
        <v>72</v>
      </c>
      <c r="D55" s="2" t="s">
        <v>66</v>
      </c>
      <c r="E55" s="31">
        <v>1037.5</v>
      </c>
      <c r="F55" s="31">
        <v>975.9</v>
      </c>
      <c r="G55" s="31">
        <v>726.5</v>
      </c>
    </row>
    <row r="56" spans="3:7" ht="22.5" customHeight="1">
      <c r="C56" s="1" t="s">
        <v>73</v>
      </c>
      <c r="D56" s="2" t="s">
        <v>34</v>
      </c>
      <c r="E56" s="31">
        <v>1037.5</v>
      </c>
      <c r="F56" s="31">
        <v>975.9</v>
      </c>
      <c r="G56" s="31">
        <v>726.5</v>
      </c>
    </row>
    <row r="57" spans="3:7" ht="26.25" customHeight="1">
      <c r="C57" s="1" t="s">
        <v>74</v>
      </c>
      <c r="D57" s="2" t="s">
        <v>47</v>
      </c>
      <c r="E57" s="31">
        <v>1037.5</v>
      </c>
      <c r="F57" s="31">
        <v>975.9</v>
      </c>
      <c r="G57" s="31">
        <v>726.5</v>
      </c>
    </row>
    <row r="58" spans="3:7" ht="26.25" customHeight="1">
      <c r="C58" s="1" t="s">
        <v>93</v>
      </c>
      <c r="D58" s="2" t="s">
        <v>94</v>
      </c>
      <c r="E58" s="31">
        <v>417.53</v>
      </c>
      <c r="F58" s="31">
        <v>0</v>
      </c>
      <c r="G58" s="31">
        <v>0</v>
      </c>
    </row>
    <row r="59" spans="3:7" ht="18.75" customHeight="1">
      <c r="C59" s="1" t="s">
        <v>96</v>
      </c>
      <c r="D59" s="2" t="s">
        <v>95</v>
      </c>
      <c r="E59" s="31">
        <v>417.53</v>
      </c>
      <c r="F59" s="31">
        <v>0</v>
      </c>
      <c r="G59" s="31">
        <v>0</v>
      </c>
    </row>
    <row r="60" spans="3:7" ht="26.25" customHeight="1">
      <c r="C60" s="1" t="s">
        <v>97</v>
      </c>
      <c r="D60" s="2" t="s">
        <v>98</v>
      </c>
      <c r="E60" s="31">
        <v>417.53</v>
      </c>
      <c r="F60" s="31">
        <v>0</v>
      </c>
      <c r="G60" s="31">
        <v>0</v>
      </c>
    </row>
    <row r="61" spans="3:7" ht="25.5" customHeight="1">
      <c r="C61" s="3" t="s">
        <v>75</v>
      </c>
      <c r="D61" s="4" t="s">
        <v>67</v>
      </c>
      <c r="E61" s="17">
        <v>84.15</v>
      </c>
      <c r="F61" s="17">
        <v>84.15</v>
      </c>
      <c r="G61" s="17">
        <v>85.55</v>
      </c>
    </row>
    <row r="62" spans="3:7" ht="38.25" customHeight="1">
      <c r="C62" s="3" t="s">
        <v>76</v>
      </c>
      <c r="D62" s="4" t="s">
        <v>35</v>
      </c>
      <c r="E62" s="17">
        <v>84</v>
      </c>
      <c r="F62" s="17">
        <v>84</v>
      </c>
      <c r="G62" s="17">
        <v>85.4</v>
      </c>
    </row>
    <row r="63" spans="3:7" ht="37.5" customHeight="1">
      <c r="C63" s="3" t="s">
        <v>77</v>
      </c>
      <c r="D63" s="4" t="s">
        <v>48</v>
      </c>
      <c r="E63" s="17">
        <v>84</v>
      </c>
      <c r="F63" s="17">
        <v>84</v>
      </c>
      <c r="G63" s="17">
        <v>85.4</v>
      </c>
    </row>
    <row r="64" spans="3:7" ht="19.5" customHeight="1">
      <c r="C64" s="3" t="s">
        <v>78</v>
      </c>
      <c r="D64" s="5" t="s">
        <v>37</v>
      </c>
      <c r="E64" s="17">
        <v>0.15</v>
      </c>
      <c r="F64" s="17">
        <v>0.15</v>
      </c>
      <c r="G64" s="17">
        <v>0.15</v>
      </c>
    </row>
    <row r="65" spans="3:7" ht="21" customHeight="1">
      <c r="C65" s="3" t="s">
        <v>79</v>
      </c>
      <c r="D65" s="5" t="s">
        <v>49</v>
      </c>
      <c r="E65" s="17">
        <v>0.15</v>
      </c>
      <c r="F65" s="17">
        <v>0.15</v>
      </c>
      <c r="G65" s="17">
        <v>0.15</v>
      </c>
    </row>
    <row r="66" spans="3:7" ht="75.75" customHeight="1">
      <c r="C66" s="3" t="s">
        <v>79</v>
      </c>
      <c r="D66" s="4" t="s">
        <v>56</v>
      </c>
      <c r="E66" s="17">
        <v>0.15</v>
      </c>
      <c r="F66" s="17">
        <v>0.15</v>
      </c>
      <c r="G66" s="17">
        <v>0.15</v>
      </c>
    </row>
    <row r="67" spans="3:7" ht="12.75">
      <c r="C67" s="3" t="s">
        <v>123</v>
      </c>
      <c r="D67" s="5" t="s">
        <v>88</v>
      </c>
      <c r="E67" s="17">
        <v>1688</v>
      </c>
      <c r="F67" s="17">
        <v>0</v>
      </c>
      <c r="G67" s="17">
        <v>0</v>
      </c>
    </row>
    <row r="68" spans="3:7" ht="26.25" customHeight="1">
      <c r="C68" s="3" t="s">
        <v>91</v>
      </c>
      <c r="D68" s="4" t="s">
        <v>89</v>
      </c>
      <c r="E68" s="17">
        <v>1688</v>
      </c>
      <c r="F68" s="17">
        <v>0</v>
      </c>
      <c r="G68" s="17">
        <v>0</v>
      </c>
    </row>
    <row r="69" spans="3:7" ht="25.5">
      <c r="C69" s="3" t="s">
        <v>92</v>
      </c>
      <c r="D69" s="4" t="s">
        <v>90</v>
      </c>
      <c r="E69" s="17">
        <v>1688</v>
      </c>
      <c r="F69" s="17">
        <v>0</v>
      </c>
      <c r="G69" s="17">
        <v>0</v>
      </c>
    </row>
    <row r="70" spans="3:7" ht="25.5">
      <c r="C70" s="3" t="s">
        <v>99</v>
      </c>
      <c r="D70" s="36" t="s">
        <v>100</v>
      </c>
      <c r="E70" s="17">
        <v>59.937</v>
      </c>
      <c r="F70" s="17">
        <v>0</v>
      </c>
      <c r="G70" s="17">
        <v>0</v>
      </c>
    </row>
    <row r="71" spans="3:7" ht="25.5">
      <c r="C71" s="3" t="s">
        <v>106</v>
      </c>
      <c r="D71" s="4" t="s">
        <v>101</v>
      </c>
      <c r="E71" s="17">
        <v>59.937</v>
      </c>
      <c r="F71" s="17">
        <v>0</v>
      </c>
      <c r="G71" s="17">
        <v>0</v>
      </c>
    </row>
    <row r="72" spans="3:7" ht="38.25">
      <c r="C72" s="3" t="s">
        <v>107</v>
      </c>
      <c r="D72" s="20" t="s">
        <v>102</v>
      </c>
      <c r="E72" s="17">
        <v>59.937</v>
      </c>
      <c r="F72" s="17">
        <v>0</v>
      </c>
      <c r="G72" s="17">
        <v>0</v>
      </c>
    </row>
    <row r="73" spans="3:7" ht="12.75">
      <c r="C73" s="3" t="s">
        <v>103</v>
      </c>
      <c r="D73" s="37" t="s">
        <v>104</v>
      </c>
      <c r="E73" s="17">
        <v>85.588</v>
      </c>
      <c r="F73" s="17">
        <v>0</v>
      </c>
      <c r="G73" s="17">
        <v>0</v>
      </c>
    </row>
    <row r="74" spans="3:7" ht="25.5">
      <c r="C74" s="3" t="s">
        <v>108</v>
      </c>
      <c r="D74" s="4" t="s">
        <v>105</v>
      </c>
      <c r="E74" s="17">
        <v>85.588</v>
      </c>
      <c r="F74" s="17">
        <v>0</v>
      </c>
      <c r="G74" s="17">
        <v>0</v>
      </c>
    </row>
    <row r="75" spans="3:7" ht="25.5">
      <c r="C75" s="3" t="s">
        <v>109</v>
      </c>
      <c r="D75" s="4" t="s">
        <v>105</v>
      </c>
      <c r="E75" s="17">
        <v>85.588</v>
      </c>
      <c r="F75" s="17">
        <v>0</v>
      </c>
      <c r="G75" s="17">
        <v>0</v>
      </c>
    </row>
  </sheetData>
  <sheetProtection/>
  <mergeCells count="15">
    <mergeCell ref="C11:G11"/>
    <mergeCell ref="C12:G12"/>
    <mergeCell ref="D13:G13"/>
    <mergeCell ref="C17:G19"/>
    <mergeCell ref="C14:G14"/>
    <mergeCell ref="D5:G5"/>
    <mergeCell ref="D8:G8"/>
    <mergeCell ref="C9:G9"/>
    <mergeCell ref="C10:G10"/>
    <mergeCell ref="C20:C21"/>
    <mergeCell ref="D20:D21"/>
    <mergeCell ref="E20:G20"/>
    <mergeCell ref="K27:O29"/>
    <mergeCell ref="C15:G15"/>
    <mergeCell ref="C16:G16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2019-09-20T08:15:08Z</cp:lastPrinted>
  <dcterms:created xsi:type="dcterms:W3CDTF">2006-11-20T13:58:54Z</dcterms:created>
  <dcterms:modified xsi:type="dcterms:W3CDTF">2019-12-25T10:59:47Z</dcterms:modified>
  <cp:category/>
  <cp:version/>
  <cp:contentType/>
  <cp:contentStatus/>
</cp:coreProperties>
</file>